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ILHÉUS\12ª MEDIÇÃO - 01 A 31-08-2025\"/>
    </mc:Choice>
  </mc:AlternateContent>
  <xr:revisionPtr revIDLastSave="0" documentId="13_ncr:1_{A6EB75E0-1452-456E-AB90-F7E4719DCE96}" xr6:coauthVersionLast="47" xr6:coauthVersionMax="47" xr10:uidLastSave="{00000000-0000-0000-0000-000000000000}"/>
  <bookViews>
    <workbookView xWindow="-25320" yWindow="-975" windowWidth="25440" windowHeight="15990" xr2:uid="{E1FDDF0F-9438-4E66-95E2-4864D8B4ECF4}"/>
  </bookViews>
  <sheets>
    <sheet name="MED 12" sheetId="1" r:id="rId1"/>
    <sheet name="ADD SERV NOV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35" i="1" l="1"/>
</calcChain>
</file>

<file path=xl/sharedStrings.xml><?xml version="1.0" encoding="utf-8"?>
<sst xmlns="http://schemas.openxmlformats.org/spreadsheetml/2006/main" count="7834" uniqueCount="3767">
  <si>
    <t xml:space="preserve">OBRA: </t>
  </si>
  <si>
    <t>CONSTRUÇÃO DO NOVO FÓRUM DA COMARCA DE ILHÉUS</t>
  </si>
  <si>
    <t>CONTRATO:</t>
  </si>
  <si>
    <t>06/2023-EM</t>
  </si>
  <si>
    <t>DATA INÍCIO:</t>
  </si>
  <si>
    <t>LOCAL:</t>
  </si>
  <si>
    <t>AVENIDA TANCREDO NEVES, JARDIM ATLÂNTICO, ILHÉUS/BA</t>
  </si>
  <si>
    <t>MODALIDADE:</t>
  </si>
  <si>
    <t>PREÇO UNITÁRIO</t>
  </si>
  <si>
    <t>DATA TÉRMINO:</t>
  </si>
  <si>
    <t>DATA BASE:</t>
  </si>
  <si>
    <t>ORSE 08/2023 e SINAPI 08/2023 NÃO DESONERADO</t>
  </si>
  <si>
    <t>O.S. N°:</t>
  </si>
  <si>
    <t>190/2024</t>
  </si>
  <si>
    <t>DATA MEDIÇÃO:</t>
  </si>
  <si>
    <t xml:space="preserve">BDI: </t>
  </si>
  <si>
    <t>KAPA=</t>
  </si>
  <si>
    <t>% MEDIDO:</t>
  </si>
  <si>
    <t>ITEM</t>
  </si>
  <si>
    <t>CÓDIGO</t>
  </si>
  <si>
    <t>DISCRIMINAÇÃO DOS SERVIÇOS</t>
  </si>
  <si>
    <t>CLASS</t>
  </si>
  <si>
    <t>UNID</t>
  </si>
  <si>
    <t>QUANTIDADE</t>
  </si>
  <si>
    <t>PREÇO(R$)</t>
  </si>
  <si>
    <t>PREÇO(R$) COM BDI</t>
  </si>
  <si>
    <t>PREÇO COM KAPA(R$)</t>
  </si>
  <si>
    <t>VALORES</t>
  </si>
  <si>
    <t>%</t>
  </si>
  <si>
    <t>CONTRATO</t>
  </si>
  <si>
    <t>ACU.ANT.</t>
  </si>
  <si>
    <t>PERÍODO</t>
  </si>
  <si>
    <t>ACU.ATUAL</t>
  </si>
  <si>
    <t>1.0</t>
  </si>
  <si>
    <t>DESPESAS LEGAIS</t>
  </si>
  <si>
    <t>1.01</t>
  </si>
  <si>
    <t>COT-HAB</t>
  </si>
  <si>
    <t>Habite-se</t>
  </si>
  <si>
    <t>SER.CG</t>
  </si>
  <si>
    <t>m²</t>
  </si>
  <si>
    <t>2.0</t>
  </si>
  <si>
    <t>SERVIÇOS INICIAIS</t>
  </si>
  <si>
    <t>2.01</t>
  </si>
  <si>
    <t>LIMPEZA DO TERRENO E REGULARIZAÇÃO</t>
  </si>
  <si>
    <t>2.01.01</t>
  </si>
  <si>
    <t>LIMPEZA MECANIZADA DE CAMADA VEGETAL, VEGETAÇÃO E PEQUENAS ÁRVORES (DIÂMETRO DE TRONCO MENOR QUE 0,20 M), COM TRATOR DE ESTEIRAS.AF_05/2018</t>
  </si>
  <si>
    <t>M2</t>
  </si>
  <si>
    <t>2.01.02</t>
  </si>
  <si>
    <t>4268/ORSE</t>
  </si>
  <si>
    <t>Remoção de árvore, porte médio, com utilização de retro-escavadeira</t>
  </si>
  <si>
    <t>UN</t>
  </si>
  <si>
    <t>2.01.03</t>
  </si>
  <si>
    <t>10568/ORSE</t>
  </si>
  <si>
    <t>Poda de arvores, exceto remoção de entulho</t>
  </si>
  <si>
    <t>2.01.04</t>
  </si>
  <si>
    <t>CARGA, MANOBRA E DESCARGA DE SOLOS E MATERIAIS GRANULARES EM CAMINHÃO BASCULANTE 6 M³ - CARGA COM PÁ CARREGADEIRA (CAÇAMBA DE 1,7 A 2,8 M³ / 128 HP) E DESCARGA LIVRE (UNIDADE: M3). AF_07/2020</t>
  </si>
  <si>
    <t>M3</t>
  </si>
  <si>
    <t>9,75</t>
  </si>
  <si>
    <t>2.01.05</t>
  </si>
  <si>
    <t>10039/ORSE</t>
  </si>
  <si>
    <t>DESCARTE DE RESÍDUOS DE CONSTRUÇÃO CIVIL EM ÁREA LICENCIADA</t>
  </si>
  <si>
    <t>T</t>
  </si>
  <si>
    <t>2.01.06</t>
  </si>
  <si>
    <t>RETROESCAVADEIRA SOBRE RODAS COM CARREGADEIRA, TRAÇÃO 4X4, POTÊNCIA LÍQ. 88 HP, CAÇAMBA CARREG. CAP. MÍN. 1 M3, CAÇAMBA RETRO CAP. 0,26 M3,PESO OPERACIONAL MÍN. 6.674 KG, PROFUNDIDADE ESCAVAÇÃO MÁX. 4,37 M - CHP DIURNO. AF_06/2014</t>
  </si>
  <si>
    <t>CHP</t>
  </si>
  <si>
    <t>2.01.07</t>
  </si>
  <si>
    <t>TRANSPORTE COM CAMINHÃO BASCULANTE DE 6 M³, EM VIA URBANA PAVIMENTADA, DMT ATÉ 30 KM (UNIDADE: M3XKM). AF_07/2020</t>
  </si>
  <si>
    <t>M3XKM</t>
  </si>
  <si>
    <t>3,01</t>
  </si>
  <si>
    <t>2.01.08</t>
  </si>
  <si>
    <t>02522/ORSE</t>
  </si>
  <si>
    <t>Compactação de aterros, com rolo vibratório pé de carneiro, a 100% do proctor normal</t>
  </si>
  <si>
    <t>2.01.09</t>
  </si>
  <si>
    <t>orse-2531</t>
  </si>
  <si>
    <t>Aterro de áreas sem aquisição de material, com espalhamento mecânico, sem compactação e sem transporte</t>
  </si>
  <si>
    <t>2.01.10</t>
  </si>
  <si>
    <t xml:space="preserve">ARGILA OU BARRO PARA ATERRO/REATERRO (COM TRANSPORTE ATE 10 KM) </t>
  </si>
  <si>
    <t>INSUMO</t>
  </si>
  <si>
    <t>2.01.11</t>
  </si>
  <si>
    <t>02513/ORSE</t>
  </si>
  <si>
    <t>Escavação com trator de esteira com lâmina e escarificador, em material de 2ª categoria</t>
  </si>
  <si>
    <t>2.02</t>
  </si>
  <si>
    <t>INSTALAÇÃO PROVISÓRIA</t>
  </si>
  <si>
    <t>2.02.1</t>
  </si>
  <si>
    <t>06096/ORSE</t>
  </si>
  <si>
    <t>Ligação Predial de Água em Mureta de Concreto, Provisória ou Definitiva, com Fornecimento de Material, inclusive Mureta e Hidrômetro, Rede DN 50mm</t>
  </si>
  <si>
    <t>2.02.2</t>
  </si>
  <si>
    <t>ENTRADA DE ENERGIA ELÉTRICA, AÉREA, BIFÁSICA, COM CAIXA DE SOBREPOR CABO DE 16 MM2 E DISJUNTOR DIN 50A (NÃO INCLUSO O POSTE DE CONCRETO)AF_07/2020_P</t>
  </si>
  <si>
    <t>2.02.3</t>
  </si>
  <si>
    <t>13311/ORSE</t>
  </si>
  <si>
    <t>Andaime metálico fachadeiro - locação mensal , exceto montagem, desmontagem e tela</t>
  </si>
  <si>
    <t>M2 X MÊS</t>
  </si>
  <si>
    <t>2.02.4</t>
  </si>
  <si>
    <t>Montagem e desmontagem de andaime modular fachadeiro, com piso metálico, para edificações com múltiplos pavimentos (exclusive andaime e limpeza). af_11/2017</t>
  </si>
  <si>
    <t>2.02.5</t>
  </si>
  <si>
    <t>12862/ORSE</t>
  </si>
  <si>
    <t>Andaime tubular metálico simples com rodas - peça x dia</t>
  </si>
  <si>
    <t>P X D</t>
  </si>
  <si>
    <t>2.02.6</t>
  </si>
  <si>
    <t>4738/ORSE</t>
  </si>
  <si>
    <t>Montagem e desmontagem de andaime metálico tubular simples</t>
  </si>
  <si>
    <t>2.02.7</t>
  </si>
  <si>
    <t>EXECUÇÃO DE ESCRITÓRIO EM CANTEIRO DE OBRA EM CHAPA DE MADEIRA COMPENSADA, NÃO INCLUSO MOBILIÁRIO E EQUIPAMENTOS. AF_02/2016</t>
  </si>
  <si>
    <t>2.02.8</t>
  </si>
  <si>
    <t>EXECUÇÃO DE ALMOXARIFADO EM CANTEIRO DE OBRA EM CHAPA DE MADEIRA COMPENSADA, INCLUSO PRATELEIRAS. AF_02/2016</t>
  </si>
  <si>
    <t>2.02.9</t>
  </si>
  <si>
    <t>EXECUÇÃO DE REFEITÓRIO EM CANTEIRO DE OBRA EM CHAPA DE MADEIRA COMPENSADA, NÃO INCLUSO MOBILIÁRIO E EQUIPAMENTOS. AF_02/2016</t>
  </si>
  <si>
    <t>2.02.10</t>
  </si>
  <si>
    <t>EXECUÇÃO DE SANITÁRIO E VESTIÁRIO EM CANTEIRO DE OBRA EM ALVENARIA, NÃO INCLUSO MOBILIÁRIO. AF_02/2016</t>
  </si>
  <si>
    <t>2.02.11</t>
  </si>
  <si>
    <t>00051/ORSE</t>
  </si>
  <si>
    <t>Placa de obra em chapa aço galvanizado, instalada</t>
  </si>
  <si>
    <t>2.02.12</t>
  </si>
  <si>
    <t>TAPUME COM COMPENSADO DE MADEIRA</t>
  </si>
  <si>
    <t>2.02.13</t>
  </si>
  <si>
    <t>11552/ORSE</t>
  </si>
  <si>
    <t xml:space="preserve">Tapume em telha de alumínio, esp=0,5mm, h=2,00m, exclusive pintura </t>
  </si>
  <si>
    <t>M</t>
  </si>
  <si>
    <t>2.03</t>
  </si>
  <si>
    <t>LOCAÇÃO DA OBRA</t>
  </si>
  <si>
    <t>2.03.1</t>
  </si>
  <si>
    <t>LOCACAO CONVENCIONAL DE OBRA, UTILIZANDO GABARITO DE TÁBUAS CORRIDAS PONTALETADAS A CADA 2,00M - 2 UTILIZAÇÕES. AF_10/2018</t>
  </si>
  <si>
    <t>3.0</t>
  </si>
  <si>
    <t>INFRAESTRUTURA</t>
  </si>
  <si>
    <t>3.01</t>
  </si>
  <si>
    <t>ESTACAS, BLOCOS E SAPATAS</t>
  </si>
  <si>
    <t>3.01.01</t>
  </si>
  <si>
    <t>ESCAVAÇÃO MECANIZADA PARA BLOCO DE COROAMENTO OU SAPATA COM RETROESCAVADEIRA (INCLUINDO ESCAVAÇÃO PARA COLOCAÇÃO DE FÔRMAS). AF_06/2017</t>
  </si>
  <si>
    <t>49,24</t>
  </si>
  <si>
    <t>3.01.02</t>
  </si>
  <si>
    <t>REATERRO MECANIZADO DE VALA COM RETROESCAVADEIRA (CAPACIDADE   DA   CAÇAMBA   DA RETRO: 0,26 M³/POTÊNCIA: 88 HP), LARGURA DE 0,8 A 1,5 M, PROFUNDIDADE ATÉ 1,5 M, COM SOLO (SEM SUBSTITUIÇÃO) DE 1ª CATEGORIA, COM COMPACTADOR DE SOLOS DE PERCUSSÃO AF_08/2023</t>
  </si>
  <si>
    <t>20,52</t>
  </si>
  <si>
    <t>3.01.03</t>
  </si>
  <si>
    <t>3.01.04</t>
  </si>
  <si>
    <t>3.01.05</t>
  </si>
  <si>
    <t>CONCRETO MAGRO PARA LASTRO, TRAÇO 1:4,5:4,5 (EM MASSA SECA DE CIMENTO/ AREIA MÉDIA/ SEIXO ROLADO) - PREPARO MECÂNICO COM BETONEIRA 400 L. AF_05/2021</t>
  </si>
  <si>
    <t>583,64</t>
  </si>
  <si>
    <t>3.01.06</t>
  </si>
  <si>
    <t>C.1</t>
  </si>
  <si>
    <t>ESTACA ESCAVADA MECANICAMENTE, COM FLUIDO ESTABILIZANTE, COM 40CM DE DIÂMETRO, CONCRETO LANÇADO POR BOMBA LANÇA (EXCLUSIVE ARMAÇÃO, MOBILIZAÇÃO E DESMOBILIZAÇÃO).</t>
  </si>
  <si>
    <t xml:space="preserve">M     </t>
  </si>
  <si>
    <t>3.01.07</t>
  </si>
  <si>
    <t>MONTAGEM DE ARMADURA TRANSVERSAL DE ESTACAS DE SEÇÃO CIRCULAR, DIÂMETRO = 6,30 MM. AF_09/2021_PS</t>
  </si>
  <si>
    <t>KG</t>
  </si>
  <si>
    <t>14,49</t>
  </si>
  <si>
    <t>3.01.08</t>
  </si>
  <si>
    <t>MONTAGEM DE ARMADURA DE ESTACAS, DIÂMETRO = 8,0 MM. AF_09/2021_PS</t>
  </si>
  <si>
    <t>12,96</t>
  </si>
  <si>
    <t>3.01.09</t>
  </si>
  <si>
    <t>MONTAGEM DE ARMADURA DE ESTACAS, DIÂMETRO = 12,5 MM. AF_09/2021_PS</t>
  </si>
  <si>
    <t>9,08</t>
  </si>
  <si>
    <t>3.01.10</t>
  </si>
  <si>
    <t>MONTAGEM DE ARMADURA DE ESTACAS, DIÂMETRO = 20,0 MM. AF_09/2021_PS</t>
  </si>
  <si>
    <t>10,04</t>
  </si>
  <si>
    <t>3.01.11</t>
  </si>
  <si>
    <t>MONTAGEM DE ARMADURA DE ESTACAS, DIÂMETRO = 25,0 MM. AF_09/2021_PS</t>
  </si>
  <si>
    <t>10,01</t>
  </si>
  <si>
    <t>3.01.12</t>
  </si>
  <si>
    <t>ARRASAMENTO MECANICO DE ESTACA DE CONCRETO ARMADO, DIAMETROS DE ATÉ 40 CM. AF_05/2021</t>
  </si>
  <si>
    <t>21,24</t>
  </si>
  <si>
    <t>3.01.13</t>
  </si>
  <si>
    <t>CAMINHÃO BASCULANTE 18 M3, COM CAVALO MECÂNICO DE CAPACIDADE MÁXIMA DE TRAÇÃO COMBINADO DE 45000 KG, POTÊNCIA 330 CV, INCLUSIVE SEMIREBOQUE COM CAÇAMBA METÁLICA - CHP DIURNO. AF_12/2014</t>
  </si>
  <si>
    <t>345,19</t>
  </si>
  <si>
    <t>3.01.14</t>
  </si>
  <si>
    <t>CAMINHÃO BASCULANTE 18 M3, COM CAVALO MECÂNICO DE CAPACIDADE MÁXIMA DE TRAÇÃO COMBINADO DE 45000 KG, POTÊNCIA 330 CV, INCLUSIVE SEMIREBOQUE COM CAÇAMBA METÁLICA - CHI DIURNO. AF_12/2014</t>
  </si>
  <si>
    <t>CHI</t>
  </si>
  <si>
    <t>90,49</t>
  </si>
  <si>
    <t>3.01.15</t>
  </si>
  <si>
    <t>C.2</t>
  </si>
  <si>
    <t>CONCRETO SIMPLES USINADO FCK=30MPA, BOMBEADO, LANÇADO E ADENSADO NA INFRAESTRUTURA</t>
  </si>
  <si>
    <t>3.01.16</t>
  </si>
  <si>
    <t>C.4</t>
  </si>
  <si>
    <t xml:space="preserve">CONCRETO SIMPLES USINADO FCK=35MPA, BOMBEADO, LANÇADO E ADENSADO NA INFRAESTRUTURA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</si>
  <si>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3.01.17</t>
  </si>
  <si>
    <t>C.3</t>
  </si>
  <si>
    <t xml:space="preserve">CONCRETO SIMPLES USINADO FCK=40MPA, BOMBEADO, LANÇADO E ADENSADO NA INFRAESTRUTURA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</si>
  <si>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3.01.18</t>
  </si>
  <si>
    <t>FABRICAÇÃO, MONTAGEM E DESMONTAGEM DE FÔRMA PARA SAPATA, EM MADEIRA SERRADA, E=25 MM, 4 UTILIZAÇÕES. AF_06/2017</t>
  </si>
  <si>
    <t>163,92</t>
  </si>
  <si>
    <t>3.01.19</t>
  </si>
  <si>
    <t>ARMAÇÃO DE BLOCO, VIGA BALDRAME E SAPATA UTILIZANDO AÇO CA-60 DE 5 MM - MONTAGEM. AF_06/2017</t>
  </si>
  <si>
    <t>18,49</t>
  </si>
  <si>
    <t>3.01.20</t>
  </si>
  <si>
    <t>ARMAÇÃO DE BLOCO, VIGA BALDRAME OU SAPATA UTILIZANDO AÇO CA-50 DE 6,3 MM - MONTAGEM. AF_06/2017</t>
  </si>
  <si>
    <t>16,71</t>
  </si>
  <si>
    <t>3.01.21</t>
  </si>
  <si>
    <t>ARMAÇÃO DE BLOCO, VIGA BALDRAME OU SAPATA UTILIZANDO AÇO CA-50 DE 8 MM - MONTAGEM. AF_06/2017</t>
  </si>
  <si>
    <t>15,16</t>
  </si>
  <si>
    <t>3.01.22</t>
  </si>
  <si>
    <t>ARMAÇÃO DE BLOCO, VIGA BALDRAME OU SAPATA UTILIZANDO AÇO CA-50 DE 10 MM - MONTAGEM. AF_06/2017</t>
  </si>
  <si>
    <t>13,32</t>
  </si>
  <si>
    <t>3.01.23</t>
  </si>
  <si>
    <t>ARMAÇÃO DE BLOCO, VIGA BALDRAME OU SAPATA UTILIZANDO AÇO CA-50 DE 12,5 MM - MONTAGEM. AF_06/2017</t>
  </si>
  <si>
    <t>11,15</t>
  </si>
  <si>
    <t>3.01.24</t>
  </si>
  <si>
    <t>ARMAÇÃO DE BLOCO, VIGA BALDRAME OU SAPATA UTILIZANDO AÇO CA-50 DE 16 MM - MONTAGEM. AF_06/2017</t>
  </si>
  <si>
    <t>10,36</t>
  </si>
  <si>
    <t>3.01.25</t>
  </si>
  <si>
    <t>ARMAÇÃO DE BLOCO, VIGA BALDRAME OU SAPATA UTILIZANDO AÇO CA-50 DE 20 MM - MONTAGEM. AF_06/2017</t>
  </si>
  <si>
    <t>11,24</t>
  </si>
  <si>
    <t>3.01.26</t>
  </si>
  <si>
    <t>ARMAÇÃO DE BLOCO, VIGA BALDRAME OU SAPATA UTILIZANDO AÇO CA-50 DE 25 MM - MONTAGEM. AF_06/2017</t>
  </si>
  <si>
    <t>10,84</t>
  </si>
  <si>
    <t>3.01.27</t>
  </si>
  <si>
    <t>IMPERMEABILIZAÇÃO DE SUPERFÍCIE COM EMULSÃO ASFÁLTICA, 2 DEMÃOS AF_06/2018</t>
  </si>
  <si>
    <t>45,29</t>
  </si>
  <si>
    <t>3.02</t>
  </si>
  <si>
    <t xml:space="preserve">VIGAS BALDRAME E LAJES DE PISO </t>
  </si>
  <si>
    <t>3.02.01</t>
  </si>
  <si>
    <t>ESCAVAÇÃO MECANIZADA PARA VIGA BALDRAME COM MINI-ESCAVADEIRA (INCLUINDO ESCAVAÇÃO PARA COLOCAÇÃO DE FÔRMAS). AF_06/2017</t>
  </si>
  <si>
    <t>52,75</t>
  </si>
  <si>
    <t>3.02.02</t>
  </si>
  <si>
    <t>3.02.03</t>
  </si>
  <si>
    <t>3.02.04</t>
  </si>
  <si>
    <t>3.02.05</t>
  </si>
  <si>
    <t>3.02.06</t>
  </si>
  <si>
    <t>3.02.07</t>
  </si>
  <si>
    <t>3.02.08</t>
  </si>
  <si>
    <t>3.02.09</t>
  </si>
  <si>
    <t>3.02.10</t>
  </si>
  <si>
    <t>3.02.11</t>
  </si>
  <si>
    <t>3.02.12</t>
  </si>
  <si>
    <t>FABRICAÇÃO, MONTAGEM E DESMONTAGEM DE FÔRMA PARA VIGA BALDRAME, EM MADEIRA SERRADA, E=25 MM, 4 UTILIZAÇÕES. AF_06/2017</t>
  </si>
  <si>
    <t>82,63</t>
  </si>
  <si>
    <t>3.02.13</t>
  </si>
  <si>
    <t>3.02.14</t>
  </si>
  <si>
    <t>3.02.15</t>
  </si>
  <si>
    <t>3.02.16</t>
  </si>
  <si>
    <t>FABRICAÇÃO, MONTAGEM E DESMONTAGEM DE FORMA PARA RADIER, PISO DE CONCRETO OU LAJE SOBRE SOLO, EM MADEIRA SERRADA, 4 UTILIZAÇÕES. AF_09/2021</t>
  </si>
  <si>
    <t>135,45</t>
  </si>
  <si>
    <t>3.02.17</t>
  </si>
  <si>
    <t>ARMAÇÃO DE LAJE DE ESTRUTURA CONVENCIONAL DE CONCRETO ARMADO UTILIZANDO AÇO CA-50 DE 6,3 MM - MONTAGEM. AF_06/2022</t>
  </si>
  <si>
    <t>13,11</t>
  </si>
  <si>
    <t>3.02.18</t>
  </si>
  <si>
    <t>ARMAÇÃO DE LAJE DE ESTRUTURA CONVENCIONAL DE CONCRETO ARMADO UTILIZANDO AÇO CA-50 DE 8,0 MM - MONTAGEM. AF_06/2022</t>
  </si>
  <si>
    <t>12,21</t>
  </si>
  <si>
    <t>3.02.19</t>
  </si>
  <si>
    <t>ARMAÇÃO DE LAJE DE ESTRUTURA CONVENCIONAL DE CONCRETO ARMADO UTILIZANDO AÇO CA-50 DE 10,0 MM - MONTAGEM. AF_06/2022</t>
  </si>
  <si>
    <t>10,83</t>
  </si>
  <si>
    <t>3.02.20</t>
  </si>
  <si>
    <t>APLICAÇÃO DE LONA PLÁSTICA PARA EXECUÇÃO DE PAVIMENTOS DE CONCRETO. AF 04/2022</t>
  </si>
  <si>
    <t>3.03</t>
  </si>
  <si>
    <t>RESERVATÓRIO INFERIOR - FUNDAÇÕES</t>
  </si>
  <si>
    <t>3.03.01</t>
  </si>
  <si>
    <t>3.03.02</t>
  </si>
  <si>
    <t>3.03.03</t>
  </si>
  <si>
    <t>3.03.04</t>
  </si>
  <si>
    <t>3.03.05</t>
  </si>
  <si>
    <t>3.03.06</t>
  </si>
  <si>
    <t>3.03.07</t>
  </si>
  <si>
    <t>3.03.08</t>
  </si>
  <si>
    <t>3.03.09</t>
  </si>
  <si>
    <t>3.03.10</t>
  </si>
  <si>
    <t>3.03.11</t>
  </si>
  <si>
    <t>3.03.12</t>
  </si>
  <si>
    <t>3.03.13</t>
  </si>
  <si>
    <t>3.04</t>
  </si>
  <si>
    <t>RESERVATÓRIO INFERIOR - VIGAS BALDRAME E LAJES</t>
  </si>
  <si>
    <t>3.04.01</t>
  </si>
  <si>
    <t>3.04.02</t>
  </si>
  <si>
    <t>3.04.03</t>
  </si>
  <si>
    <t>3.04.04</t>
  </si>
  <si>
    <t>3.04.05</t>
  </si>
  <si>
    <t>3.04.06</t>
  </si>
  <si>
    <t>3.04.07</t>
  </si>
  <si>
    <t>3.04.08</t>
  </si>
  <si>
    <t>3.04.09</t>
  </si>
  <si>
    <t>3.04.10</t>
  </si>
  <si>
    <t>3.04.11</t>
  </si>
  <si>
    <t>3.04.12</t>
  </si>
  <si>
    <t>C.7</t>
  </si>
  <si>
    <t>CONCRETAGEM DE VIGAS E LAJES, FCK=30 MPA, PARA LAJES MACIÇAS OU NERVURADAS COM USO DE BOMBA - LANÇAMENTO, ADENSAMENTO E ACABAMENTO</t>
  </si>
  <si>
    <t>4.0</t>
  </si>
  <si>
    <t>SUPRAESTRUTURA</t>
  </si>
  <si>
    <t>4.01</t>
  </si>
  <si>
    <t>PILARES</t>
  </si>
  <si>
    <t>4.01.01</t>
  </si>
  <si>
    <t>C.5</t>
  </si>
  <si>
    <t>CONCRETO SIMPLES USINADO FCK=35MPA, BOMBEADO, LANÇADO E ADENSADO EM SUPERESTRUTURA</t>
  </si>
  <si>
    <t>4.01.02</t>
  </si>
  <si>
    <t>C.6</t>
  </si>
  <si>
    <t>CONCRETO SIMPLES USINADO FCK=30MPA, BOMBEADO, LANÇADO E ADENSADO EM SUPERESTRUTURA</t>
  </si>
  <si>
    <t>4.01.03</t>
  </si>
  <si>
    <t>MONTAGEM E DESMONTAGEM DE FÔRMA DE PILARES RETANGULARES E ESTRUTURAS SIMILARES, PÉ-DIREITO SIMPLES, EM CHAPA DE MADEIRA COMPENSADA RESINADA, 6 UTILIZAÇÕES. AF_09/2020</t>
  </si>
  <si>
    <t>72,10</t>
  </si>
  <si>
    <t>4.01.04</t>
  </si>
  <si>
    <t>ARMAÇÃO DE PILAR OU VIGA DE ESTRUTURA CONVENCIONAL DE CONCRETO ARMADO UTILIZANDO AÇO CA-60 DE 5,0 MM - MONTAGEM. AF_06/2022</t>
  </si>
  <si>
    <t>14,65</t>
  </si>
  <si>
    <t>4.01.05</t>
  </si>
  <si>
    <t>ARMAÇÃO DE PILAR OU VIGA DE ESTRUTURA CONVENCIONAL DE CONCRETO ARMADO UTILIZANDO AÇO CA-50 DE 6,3 MM - MONTAGEM. AF_06/2022</t>
  </si>
  <si>
    <t>13,69</t>
  </si>
  <si>
    <t>4.01.06</t>
  </si>
  <si>
    <t>ARMAÇÃO DE PILAR OU VIGA DE ESTRUTURA CONVENCIONAL DE CONCRETO ARMADO UTILIZANDO AÇO CA-50 DE 10,0 MM - MONTAGEM. AF_06/2022</t>
  </si>
  <si>
    <t>11,33</t>
  </si>
  <si>
    <t>4.01.07</t>
  </si>
  <si>
    <t>ARMAÇÃO DE PILAR OU VIGA DE ESTRUTURA CONVENCIONAL DE CONCRETO ARMADO UTILIZANDO AÇO CA-50 DE 12,5 MM - MONTAGEM. AF_06/2022</t>
  </si>
  <si>
    <t>9,50</t>
  </si>
  <si>
    <t>4.01.08</t>
  </si>
  <si>
    <t>ARMAÇÃO DE PILAR OU VIGA DE ESTRUTURA CONVENCIONAL DE CONCRETO ARMADO UTILIZANDO AÇO CA-50 DE 16,0 MM - MONTAGEM. AF_06/2022</t>
  </si>
  <si>
    <t>9,16</t>
  </si>
  <si>
    <t>4.01.09</t>
  </si>
  <si>
    <t>ARMAÇÃO DE PILAR OU VIGA DE ESTRUTURA CONVENCIONAL DE CONCRETO ARMADO UTILIZANDO AÇO CA-50 DE 20,0 MM - MONTAGEM. AF_06/2022</t>
  </si>
  <si>
    <t>10,39</t>
  </si>
  <si>
    <t>4.01.10</t>
  </si>
  <si>
    <t>ARMAÇÃO DE PILAR OU VIGA DE ESTRUTURA CONVENCIONAL DE CONCRETO ARMADO UTILIZANDO AÇO CA-50 DE 25,0 MM - MONTAGEM. AF_06/2022</t>
  </si>
  <si>
    <t>10,27</t>
  </si>
  <si>
    <t>4.02</t>
  </si>
  <si>
    <t xml:space="preserve">VIGAS </t>
  </si>
  <si>
    <t>4.02.01</t>
  </si>
  <si>
    <t>4.02.02</t>
  </si>
  <si>
    <t>4.02.03</t>
  </si>
  <si>
    <t>MONTAGEM E DESMONTAGEM DE FÔRMA DE VIGA, ESCORAMENTO METÁLICO, PÉ-DIREITO SIMPLES, EM CHAPA DE MADEIRA RESINADA, 6 UTILIZAÇÕES. AF_09/2020</t>
  </si>
  <si>
    <t>123,96</t>
  </si>
  <si>
    <t>4.02.04</t>
  </si>
  <si>
    <t>4.02.05</t>
  </si>
  <si>
    <t>4.02.06</t>
  </si>
  <si>
    <t>ARMAÇÃO DE PILAR OU VIGA DE ESTRUTURA CONVENCIONAL DE CONCRETO ARMADO UTILIZANDO AÇO CA-50 DE 8,0 MM - MONTAGEM. AF_06/2022</t>
  </si>
  <si>
    <t>12,75</t>
  </si>
  <si>
    <t>4.02.07</t>
  </si>
  <si>
    <t>4.02.08</t>
  </si>
  <si>
    <t>4.02.09</t>
  </si>
  <si>
    <t>4.02.10</t>
  </si>
  <si>
    <t>4.02.11</t>
  </si>
  <si>
    <t>4.02.12</t>
  </si>
  <si>
    <t>C.8</t>
  </si>
  <si>
    <t>CORDOALHA ENGRAXADAS (PROTENSÃO) CP 190 RB</t>
  </si>
  <si>
    <t>4.03</t>
  </si>
  <si>
    <t>ESCADAS</t>
  </si>
  <si>
    <t>4.03.01</t>
  </si>
  <si>
    <t>4.03.02</t>
  </si>
  <si>
    <t>MONTAGEM E DESMONTAGEM DE FÔRMA PARA ESCADAS, COM 2 LANCES EM "U" E LAJE PLANA, EM CHAPA DE MADEIRA COMPENSADA PLASTIFICADA, 10 UTILIZAÇÕES. AF_11/2020</t>
  </si>
  <si>
    <t>204,73</t>
  </si>
  <si>
    <t>4.03.03</t>
  </si>
  <si>
    <t>ARMAÇÃO DE ESCADA, DE UMA ESTRUTURA CONVENCIONAL DE CONCRETO ARMADO UTILIZANDO AÇO CA-50 DE 6,3 MM - MONTAGEM. AF_11/2020</t>
  </si>
  <si>
    <t>21,03</t>
  </si>
  <si>
    <t>4.03.04</t>
  </si>
  <si>
    <t>ARMAÇÃO DE ESCADA, DE UMA ESTRUTURA CONVENCIONAL DE CONCRETO ARMADO UTILIZANDO AÇO CA-50 DE 8,0 MM - MONTAGEM. AF_11/2020</t>
  </si>
  <si>
    <t>16,74</t>
  </si>
  <si>
    <t>4.03.05</t>
  </si>
  <si>
    <t>ARMAÇÃO DE ESCADA, DE UMA ESTRUTURA CONVENCIONAL DE CONCRETO ARMADO UTILIZANDO AÇO CA-50 DE 10,0 MM - MONTAGEM. AF_11/2020</t>
  </si>
  <si>
    <t>13,16</t>
  </si>
  <si>
    <t>4.04</t>
  </si>
  <si>
    <t>LAJES</t>
  </si>
  <si>
    <t>4.04.01</t>
  </si>
  <si>
    <t>4.04.02</t>
  </si>
  <si>
    <t>4.04.03</t>
  </si>
  <si>
    <t>MONTAGEM E DESMONTAGEM DE FÔRMA DE LAJE MACIÇA, PÉ-DIREITO SIMPLES, EM CHAPA DE MADEIRA COMPENSADA RESINADA, 6 UTILIZAÇÕES. AF_09/2020</t>
  </si>
  <si>
    <t>50,91</t>
  </si>
  <si>
    <t>4.04.04</t>
  </si>
  <si>
    <t>4.04.05</t>
  </si>
  <si>
    <t>4.04.06</t>
  </si>
  <si>
    <t>4.04.07</t>
  </si>
  <si>
    <t>ARMAÇÃO DE LAJE DE ESTRUTURA CONVENCIONAL DE CONCRETO ARMADO UTILIZANDO AÇO CA-50 DE 12,5 MM - MONTAGEM. AF_06/2022</t>
  </si>
  <si>
    <t>9,06</t>
  </si>
  <si>
    <t>4.04.08</t>
  </si>
  <si>
    <t>ARMAÇÃO DE LAJE DE ESTRUTURA CONVENCIONAL DE CONCRETO ARMADO UTILIZANDO AÇO CA-50 DE 16,0 MM - MONTAGEM. AF_06/2022</t>
  </si>
  <si>
    <t>8,87</t>
  </si>
  <si>
    <t>4.04.09</t>
  </si>
  <si>
    <t>ARMAÇÃO DE LAJE DE ESTRUTURA CONVENCIONAL DE CONCRETO ARMADO UTILIZANDO AÇO CA-50 DE 20,0 MM - MONTAGEM. AF_06/2022</t>
  </si>
  <si>
    <t>10,21</t>
  </si>
  <si>
    <t>4.04.10</t>
  </si>
  <si>
    <t>4.05</t>
  </si>
  <si>
    <t>RESERVATÓRIO SUPERIOR</t>
  </si>
  <si>
    <t>4.05.01</t>
  </si>
  <si>
    <t>ARMAÇÃO DE LAJE DE ESTRUTURA CONVENCIONAL DE CONCRETO ARMADO UTILIZANDO AÇO CA-60 DE 5,0 MM - MONTAGEM. AF_06/2022</t>
  </si>
  <si>
    <t>14,05</t>
  </si>
  <si>
    <t>4.05.02</t>
  </si>
  <si>
    <t>4.05.03</t>
  </si>
  <si>
    <t>4.05.04</t>
  </si>
  <si>
    <t>4.05.05</t>
  </si>
  <si>
    <t>4.05.06</t>
  </si>
  <si>
    <t>4.06</t>
  </si>
  <si>
    <t>PILARETES DA PLATIBANDA</t>
  </si>
  <si>
    <t>4.06.01</t>
  </si>
  <si>
    <t>CINTA DE AMARRAÇÃO DE ALVENARIA MOLDADA IN LOCO COM UTILIZAÇÃO DE BLOCOS CANALETA. AF_03/2016</t>
  </si>
  <si>
    <t>37,07</t>
  </si>
  <si>
    <t>4.06.02</t>
  </si>
  <si>
    <t>CONCRETAGEM DE PILARES, FCK = 25 MPA,  COM USO DE BALDES - LANÇAMENTO, ADENSAMENTO E ACABAMENTO. AF_02/2022</t>
  </si>
  <si>
    <t>961,83</t>
  </si>
  <si>
    <t>4.06.03</t>
  </si>
  <si>
    <t>10354/ORSE</t>
  </si>
  <si>
    <t>TRELIÇA TG 8M</t>
  </si>
  <si>
    <t>4.06.04</t>
  </si>
  <si>
    <t>4.07</t>
  </si>
  <si>
    <t>ESTRUTURA METÁLICA</t>
  </si>
  <si>
    <t>4.07.01</t>
  </si>
  <si>
    <t>13088/ORSE</t>
  </si>
  <si>
    <t>PERFIL AÇO LAMINADO, I - W200 X 31,3 KG/M ASTM A 572 GRAU 50</t>
  </si>
  <si>
    <t>4.07.02</t>
  </si>
  <si>
    <t>Cotação 1</t>
  </si>
  <si>
    <t>PERFIL INDUSTRIAL RETANGULAR 80X60MM</t>
  </si>
  <si>
    <t>UND</t>
  </si>
  <si>
    <t>4.07.03</t>
  </si>
  <si>
    <t>8807/ORSE</t>
  </si>
  <si>
    <t>CHAPA DE AÇO GALVANIZADO Nº 14 - E=1,95MM - DIMENSÕES 2,00X1,00M</t>
  </si>
  <si>
    <t>4.07.04</t>
  </si>
  <si>
    <t>CHAPA DE ACO GROSSA, ASTM A36, E = 3/8 " (9,53 MM) 74,69 KG/M2</t>
  </si>
  <si>
    <t xml:space="preserve">KG    </t>
  </si>
  <si>
    <t>9,02</t>
  </si>
  <si>
    <t>4.07.05</t>
  </si>
  <si>
    <t>12650/ORSE</t>
  </si>
  <si>
    <t>CHUMBADOR FORMATO L DIAMETRO 3/4" COMP 600ZN(CH3) PORCA C/ARRUELA INOXIDAVEL DE 3/4"</t>
  </si>
  <si>
    <t>4.07.06</t>
  </si>
  <si>
    <t>CHUMBADOR DE ACO GALVANIZADO, 1" X 600 MM, PARA POSTES DE ACO COM BASE, INCLUSO PORCA E ARRUELA</t>
  </si>
  <si>
    <t xml:space="preserve">UN    </t>
  </si>
  <si>
    <t>94,44</t>
  </si>
  <si>
    <t>4.07.07</t>
  </si>
  <si>
    <t>SOLDA DE TOPO EM CHAPA/PERFIL/TUBO DE AÇO CHANFRADO, ESPESSURA=1/4''. AF_06/2018</t>
  </si>
  <si>
    <t>80,31</t>
  </si>
  <si>
    <t>4.07.08</t>
  </si>
  <si>
    <t>2311/ORSE</t>
  </si>
  <si>
    <t>Pintura de acabamento com lixamento, aplicação de 01 demão de tinta à base de zarcão e 02 demãos de tinta esmalte</t>
  </si>
  <si>
    <t>M²</t>
  </si>
  <si>
    <t>4.07.09</t>
  </si>
  <si>
    <t>2315/ORSE</t>
  </si>
  <si>
    <t>Pintura de acabamento em superfícies metálicas com aplicação de 01 demão de tinta esmalte epoxi (cores diversas), e = 35 micra - R1</t>
  </si>
  <si>
    <t>5.0</t>
  </si>
  <si>
    <t>EDIFICIO NOVO FÓRUM - PAREDES E PAINÉIS</t>
  </si>
  <si>
    <t>5.01</t>
  </si>
  <si>
    <t>ALVENARIA DE BLOCO CERÂMICO</t>
  </si>
  <si>
    <t>5.01.01</t>
  </si>
  <si>
    <t>103356</t>
  </si>
  <si>
    <t>ALVENARIA DE VEDAÇÃO DE BLOCOS CERÂMICOS FURADOS NA HORIZONTAL DE 9X19X29 CM (ESPESSURA 9 CM) E ARGAMASSA DE ASSENTAMENTO COM PREPARO EM BETONEIRA. AF_12/2021</t>
  </si>
  <si>
    <t>5.01.02</t>
  </si>
  <si>
    <t>Fixação (encunhamento) de alvenaria de vedação com argamassa aplicada com colher. af_03/2016</t>
  </si>
  <si>
    <t>5.02</t>
  </si>
  <si>
    <t>DIVISÓRIAS</t>
  </si>
  <si>
    <t>5.02.01</t>
  </si>
  <si>
    <t>96358</t>
  </si>
  <si>
    <t>PAREDE COM PLACAS DE GESSO ACARTONADO (DRYWALL) - PLACA RU-, PARA USO INTERNO, COM DUAS FACES SIMPLES E ESTRUTURA METÁLICA COM GUIAS SIMPLES, SEM VÃOS.</t>
  </si>
  <si>
    <t>5.02.02</t>
  </si>
  <si>
    <t>PAREDE COM SISTEMA EM CHAPAS DE GESSO PARA DRYWALL, USO INTERNO, COM DUAS FACES SIMPLES E ESTRUTURA METÁLICA COM GUIAS SIMPLES, SEM VÃOS. AF_07/2023_PS</t>
  </si>
  <si>
    <t>5.02.03</t>
  </si>
  <si>
    <t>96359</t>
  </si>
  <si>
    <t>PAREDE COM SISTEMA EM CHAPAS DE GESSO PARA DRYWALL, USO INTERNO, COM DUAS FACES SIMPLES E ESTRUTURA METÁLICA COM GUIAS SIMPLES PARA PAREDES COM ÁREA LÍQUIDA MAIOR OU IGUAL A 6 M2, COM VÃOS. AF_07/2023_PS</t>
  </si>
  <si>
    <t>5.02.04</t>
  </si>
  <si>
    <t>S07704</t>
  </si>
  <si>
    <t>MANTA EM LÃ DE ROCHA DE 25MM - FORNECIMENTO E APLICAÇÃO</t>
  </si>
  <si>
    <t>5.02.05</t>
  </si>
  <si>
    <t>102253</t>
  </si>
  <si>
    <t>DIVISORIA SANITÁRIA, TIPO CABINE, EM GRANITO CINZA POLIDO, ESP = 3CM, ASSENTADO COM ARGAMASSA COLANTE AC III-E, EXCLUSIVE FERRAGENS. AF_01/2021</t>
  </si>
  <si>
    <t>5.02.06</t>
  </si>
  <si>
    <t>102240</t>
  </si>
  <si>
    <t>DIVISÓRIA COM PLACA MDF 6MM REVESTIDO COM CHAPA EM FÓRMICA ALMON - FORNECIMENTO E INSTALAÇÃO</t>
  </si>
  <si>
    <t>5.02.07</t>
  </si>
  <si>
    <t>102235</t>
  </si>
  <si>
    <t>DIVISÓRIA FIXA EM VIDRO TEMPERADO 10 MM, SEM ABERTURA. AF_01/2021_PS</t>
  </si>
  <si>
    <t>5.02.08</t>
  </si>
  <si>
    <t>04345/ORSE</t>
  </si>
  <si>
    <t>Divisória em compensado naval 20mm, fixada sobre estrutura metálica</t>
  </si>
  <si>
    <t>5.03</t>
  </si>
  <si>
    <t>VERGAS E CHAPINS</t>
  </si>
  <si>
    <t>5.03.01</t>
  </si>
  <si>
    <t>JANELAS</t>
  </si>
  <si>
    <t>5.03.01.01</t>
  </si>
  <si>
    <t>93182</t>
  </si>
  <si>
    <t>VERGA PRÉ-MOLDADA PARA JANELAS COM ATÉ 1,5 M DE VÃO. AF_03/2016</t>
  </si>
  <si>
    <t>5.03.01.02</t>
  </si>
  <si>
    <t>93194</t>
  </si>
  <si>
    <t>CONTRAVERGA PRÉ-MOLDADA PARA VÃOS DE ATÉ 1,5 M DE COMPRIMENTO. AF_03/2016</t>
  </si>
  <si>
    <t>5.03.01.03</t>
  </si>
  <si>
    <t>93183</t>
  </si>
  <si>
    <t>VERGA PRÉ-MOLDADA PARA JANELAS COM MAIS DE 1,5 M DE VÃO. AF_03/2016</t>
  </si>
  <si>
    <t>5.03.01.04</t>
  </si>
  <si>
    <t>93195</t>
  </si>
  <si>
    <t>CONTRAVERGA PRÉ-MOLDADA PARA VÃOS DE MAIS DE 1,5 M DE COMPRIMENTO. AF_03/2016</t>
  </si>
  <si>
    <t>5.03.02</t>
  </si>
  <si>
    <t>PORTAS</t>
  </si>
  <si>
    <t>5.03.02.01</t>
  </si>
  <si>
    <t>93184</t>
  </si>
  <si>
    <t>VERGA PRÉ-MOLDADA PARA PORTAS COM ATÉ 1,5 M DE VÃO. AF_03/2016</t>
  </si>
  <si>
    <t>5.03.02.02</t>
  </si>
  <si>
    <t>93185</t>
  </si>
  <si>
    <t>VERGA PRÉ-MOLDADA PARA PORTAS COM MAIS DE 1,5 M DE VÃO. AF_03/2016</t>
  </si>
  <si>
    <t>6.0</t>
  </si>
  <si>
    <t>FORROS</t>
  </si>
  <si>
    <t>6.01</t>
  </si>
  <si>
    <t>87887</t>
  </si>
  <si>
    <t>CHAPISCO APLICADO NO TETO OU EM ESTRUTURA, COM DESEMPENADEIRA DENTADA. ARGAMASSA INDUSTRIALIZADA COM PREPARO EM MISTURADOR 300 KG. AF_10/2022</t>
  </si>
  <si>
    <t>6.02</t>
  </si>
  <si>
    <t>90408</t>
  </si>
  <si>
    <t>MASSA ÚNICA, PARA RECEBIMENTO DE PINTURA, EM ARGAMASSA TRAÇO 1:2:8, PREPARO MECÂNICO COM BETONEIRA 400L, APLICADA MANUALMENTE EM TETO, ESPESSURA DE 10MM, COM EXECUÇÃO DE TALISCAS. AF_03/2015</t>
  </si>
  <si>
    <t>6.03</t>
  </si>
  <si>
    <t>88496</t>
  </si>
  <si>
    <t>EMASSAMENTO COM MASSA LÁTEX, APLICAÇÃO EM TETO, DUAS DEMÃOS, LIXAMENTO MANUAL. AF_04/2023</t>
  </si>
  <si>
    <t>6.04</t>
  </si>
  <si>
    <t>88484</t>
  </si>
  <si>
    <t>FUNDO SELADOR ACRÍLICO, APLICAÇÃO MANUAL EM TETO, UMA DEMÃO. AF_04/2023</t>
  </si>
  <si>
    <t>6.05</t>
  </si>
  <si>
    <t>88488</t>
  </si>
  <si>
    <t>PINTURA LÁTEX ACRÍLICA PREMIUM, APLICAÇÃO MANUAL EM TETO, DUAS DEMÃOS. AF_04/2023</t>
  </si>
  <si>
    <t>6.06</t>
  </si>
  <si>
    <t>96114</t>
  </si>
  <si>
    <t>FORRO EM DRYWALL, PARA AMBIENTES COMERCIAIS, INCLUSIVE ESTRUTURA BIRECIONAL DE FIXAÇÃO. AF_08/2023_PS</t>
  </si>
  <si>
    <t>6.07</t>
  </si>
  <si>
    <t>TJBA-75876995</t>
  </si>
  <si>
    <t>FORRO EM PLACAS DE FIBRA MINERAL, 625x625MM, PARA AMBIENTES COMERCIAIS, INCLUSIVE ESTRUTURA DE FIXAÇÃO.</t>
  </si>
  <si>
    <t>6.08</t>
  </si>
  <si>
    <t>PERFIL LONGARINA (PRINCIPAL), T CLICADO, EM ACO, BRANCO NAS FACES APARENTES, PARA FORRO REMOVIVEL, 24 X 32 X 3750 MM (L X H X C</t>
  </si>
  <si>
    <t>6.09</t>
  </si>
  <si>
    <t>PERFIL TRAVESSA (SECUNDARIO), T CLICADO, EM ACO GALVANIZADO , BRANCO, PARA FORRO REMOVIVEL, 24 X 1250 MM (L X C)</t>
  </si>
  <si>
    <t>7.0</t>
  </si>
  <si>
    <t>ESQUADRIAS E FERRAGENS</t>
  </si>
  <si>
    <t>7.01</t>
  </si>
  <si>
    <t>ESQUADRIAS METÁLICAS</t>
  </si>
  <si>
    <t>7.01.01</t>
  </si>
  <si>
    <t>91341</t>
  </si>
  <si>
    <t>PORTA EM ALUMÍNIO DE ABRIR TIPO VENEZIANA COM GUARNIÇÃO, FIXAÇÃO COM PARAFUSOS - FORNECIMENTO E INSTALAÇÃO. AF_12/2019</t>
  </si>
  <si>
    <t>7.01.02</t>
  </si>
  <si>
    <t>S12098</t>
  </si>
  <si>
    <t>PORTA CORTA FOGO, DE ABRIR, 02 FOLHAS, 1,20x2,10M EM CHAPA DE AÇO GALVANIZADO Nº24, BATENTE EM CHAPA Nº18, CLASSE 90, ISOLANTE EM MANTA CERÂMICA INCOMBUSTÍVEL E=5CM, DOBRADIÇAS TIPO HELICOIDAL EM AÇO 1010/1020, E FECHADURA REVERSÍVEL SEM CHAVE</t>
  </si>
  <si>
    <t>7.01.03</t>
  </si>
  <si>
    <t>PORTA CORTA FOGO, DE ABRIR, 02 FOLHAS, 1,60x2,10M EM CHAPA DE AÇO GALVANIZADO Nº24, BATENTE EM CHAPA Nº18, CLASSE 90, ISOLANTE EM MANTA CERÂMICA INCOMBUSTÍVEL E=5CM, DOBRADIÇAS TIPO HELICOIDAL EM AÇO 1010/1020, E FECHADURA REVERSÍVEL SEM CHAVE</t>
  </si>
  <si>
    <t>7.01.04</t>
  </si>
  <si>
    <t>S11573</t>
  </si>
  <si>
    <t>TAMPA DE INSPEÇÃO EM CHAPA METÁLICA DE 1/4", INCLUSIVE TRATAMENTO E PINTURA EM ESMALTE</t>
  </si>
  <si>
    <t>m2</t>
  </si>
  <si>
    <t>7.01.05</t>
  </si>
  <si>
    <t>100701</t>
  </si>
  <si>
    <t>PORTA DE FERRO, DE ABRIR, TIPO GRADE COM CHAPA, COM GUARNIÇÕES. AF_12/2019</t>
  </si>
  <si>
    <t>7.01.06</t>
  </si>
  <si>
    <t>99861</t>
  </si>
  <si>
    <t>GRADIL EM FERRO FIXADO EM VÃOS DE JANELAS, FORMADO POR BARRAS CHATAS DE 25X4,8 MM. AF_04/2019</t>
  </si>
  <si>
    <t>7.01.07</t>
  </si>
  <si>
    <t>11940/ORSE</t>
  </si>
  <si>
    <t>Janela em alumínio, cor N/P/B, tipo moldura-vidro, max-ar, exclusive vidro</t>
  </si>
  <si>
    <t>7.01.08</t>
  </si>
  <si>
    <t>11941/ORSE</t>
  </si>
  <si>
    <t>Janela em alumínio, cor N/P/B, tipo moldura-vidro, de correr, exclusive vidro</t>
  </si>
  <si>
    <t>7.01.09</t>
  </si>
  <si>
    <t>INSTALAÇÃO DE VIDRO LISO INCOLOR, E = 8 MM, EM ESQUADRIA DE ALUMÍNIO OU PVC, FIXADO COM BAGUETE. AF_01/2021_PS</t>
  </si>
  <si>
    <t>7.01.10</t>
  </si>
  <si>
    <t>CONTRAMARCO DE AÇO, FIXAÇÃO COM ARGAMASSA - FORNECIMENTO E INSTALAÇÃO. AF_12/2019</t>
  </si>
  <si>
    <t>7.01.11</t>
  </si>
  <si>
    <t>CBRISE</t>
  </si>
  <si>
    <t>BRISE SM84, EM ALUMÍNIO, COM ANGULOS FIXOS, LISO C, COMPOSTO POR LAMINAS LINEARES, PINTADAS NA COR TERRA, SM7004 (A DEFINIR) E DISPOSTA A 45º EM PORTA PAINEL, PINTADO NA COR PRETA ,OU SIMILAR, INCLUSIVE MÃO DE OBRA</t>
  </si>
  <si>
    <t>7.01.12</t>
  </si>
  <si>
    <t>9638/ORSE</t>
  </si>
  <si>
    <t>Perfil em alumínio 2" x 1"</t>
  </si>
  <si>
    <t>7.01.13</t>
  </si>
  <si>
    <t>8539/ORSE</t>
  </si>
  <si>
    <t>Escada marinheiro, com degraus em barra redonda de 3/4", guarda-corpo em barra chata de 1 1/2" x 1/4" e patamar(1,05 x 0,95m) em chapa expandida de 1/4"</t>
  </si>
  <si>
    <t>7.02</t>
  </si>
  <si>
    <t>ESQUADRIAS DE VIDRO</t>
  </si>
  <si>
    <t>7.02.01</t>
  </si>
  <si>
    <t>S13096</t>
  </si>
  <si>
    <t>PORTA DE VIDRO TEMPERADO 10 MM, LISO, TRANSPARENTE, COM FERRAGENS, FOLHA SIMPLES, DE ABRIR</t>
  </si>
  <si>
    <t>7.02.02</t>
  </si>
  <si>
    <t>PORTA PIVOTANTE DE VIDRO TEMPERADO, 2 FOLHAS DE 90X210 CM, ESPESSURA DE 10MM, INCLUSIVE ACESSÓRIOS. AF_01/2021</t>
  </si>
  <si>
    <t>7.02.03</t>
  </si>
  <si>
    <t>104102</t>
  </si>
  <si>
    <t>FACHADA STRUCTURAL GLAZING COM VIDRO LAMINADO REFLETIVO PELÍCULA PRATA 8MM 4MM+PVB+4MM) - FORNECIMENTO E INSTALAÇÃO</t>
  </si>
  <si>
    <t>7.02.04</t>
  </si>
  <si>
    <t>01880/ORSE</t>
  </si>
  <si>
    <t>Vidro liso incolor 6mm - Rev 01_10/2021</t>
  </si>
  <si>
    <t>7.02.05</t>
  </si>
  <si>
    <t>9565/ORSE</t>
  </si>
  <si>
    <t>Painel em vidro temperado 10mm, cor verde, inclusive ferragens e acessórios e instalação - Rev 01</t>
  </si>
  <si>
    <t>7.03</t>
  </si>
  <si>
    <t>ESQUADRIAS DE MADEIRA</t>
  </si>
  <si>
    <t>7.03.01</t>
  </si>
  <si>
    <t>s09982</t>
  </si>
  <si>
    <t>Porta em madeira compensada (canela), lisa, semi-ôca, 0.90 x 2.10 m, revestida c/fórmica, inclusive batentes e ferragens</t>
  </si>
  <si>
    <t>7.03.02</t>
  </si>
  <si>
    <t>TJBA-29131420</t>
  </si>
  <si>
    <t>PORTA EM MADEIRA COMPENSADA (CANELA), LISA, SEMI-ÔCA, 0.90 X 2.10 M, REVESTIDA C/FÓRMICA, INCLUSIVE BATENTES E FERRAGENS, BARRA PARA PCD E CHAPA DE PROTEÇÃO.</t>
  </si>
  <si>
    <t>7.03.03</t>
  </si>
  <si>
    <t>TJBA-89459226</t>
  </si>
  <si>
    <t>PORTA DUPLA DE MADEIRA COMPENSADA (CANELA), LISA, SEMI-ÔCA,
120X210CM, REVESTIDA C/FÓRMICA, ESPESSURA DE 3,5CM, INCLUSO
DOBRADIÇAS - FORNECIMENTO E INSTALAÇÃO.</t>
  </si>
  <si>
    <t>7.03.04</t>
  </si>
  <si>
    <t>TJBA-66494315</t>
  </si>
  <si>
    <t>PORTA DUPLA DE MADEIRA COMPENSADA (CANELA), LISA, SEMI-ÔCA,
160X210CM, REVESTIDA C/FÓRMICA, ESPESSURA DE 3,5CM, INCLUSO
DOBRADIÇAS - FORNECIMENTO E INSTALAÇÃO</t>
  </si>
  <si>
    <t>7.03.05</t>
  </si>
  <si>
    <t>TJBA-54984696</t>
  </si>
  <si>
    <t>PORTA DUPLA DE MADEIRA COMPENSADA (CANELA), LISA, SEMI-ÔCA,
180X210CM, REVESTIDA C/FÓRMICA, ESPESSURA DE 3,5CM, INCLUSO
DOBRADIÇAS - FORNECIMENTO E INSTALAÇÃO.</t>
  </si>
  <si>
    <t>7.03.06</t>
  </si>
  <si>
    <t>TJBA-88832796</t>
  </si>
  <si>
    <t>PORTA EM MADEIRA DE LEI, DE CORRER, LISA, SEMI-ÔCA 0,90X2,10M,
REVESTIDA C/FÓRMICA, INCLUSIVE BATENTES E FERRAGENS - REV 02</t>
  </si>
  <si>
    <t>7.04</t>
  </si>
  <si>
    <t>FERRAGENS</t>
  </si>
  <si>
    <t>7.04.01</t>
  </si>
  <si>
    <t>FECHADURA DE EMBUTIR COM CILINDRO, EXTERNA, COMPLETA, ACABAMENTO PADRÃO MÉDIO, INCLUSO EXECUÇÃO DE FURO - FORNECIMENTO E INSTALAÇÃO. AF_12/2019</t>
  </si>
  <si>
    <t>7.04.02</t>
  </si>
  <si>
    <t>91306-A</t>
  </si>
  <si>
    <t>FECHO / FECHADURA COM PUXADOR CONCHA, COM TRANCA TIPO TRAVA, PARA JANELA / PORTA DE CORRER (INCLUI TESTA, FECHADURA, PUXADOR) - COMPLETA - FORNECIMENTO E INSTALAÇÃO</t>
  </si>
  <si>
    <t>7.04.03</t>
  </si>
  <si>
    <t>90830</t>
  </si>
  <si>
    <t>BARRA ANTIPANICO SIMPLES, CEGA EM LADO OPOSTO, COR CINZA - FORNECIMENTO E INSTALAÇÃO.</t>
  </si>
  <si>
    <t>7.04.04</t>
  </si>
  <si>
    <t>91306-B</t>
  </si>
  <si>
    <t>FECHADURA PARA PORTA DE VIDRO TEMPERADO, EM ACO INOX COM ACABAMENTO CROMADO, RECORTE PADRAO SANTA MARINA, COM CILINDRO EM LATAO, INCLUINDO CHAVE TIPO CILINDRO FORNECIMENTO E INSTALAÇÃO</t>
  </si>
  <si>
    <t>7.04.05</t>
  </si>
  <si>
    <t>09733/ORSE</t>
  </si>
  <si>
    <t>Puxador duplo para porta, em alumínio polido, ø = 1", l= 40cm, ref. 3008, da Vesfer ou similar (PORTA DE VIDRO)</t>
  </si>
  <si>
    <t>7.04.06</t>
  </si>
  <si>
    <t>TARJETA TIPO LIVRE/OCUPADO PARA PORTA DE BANHEIRO. AF_12/2019</t>
  </si>
  <si>
    <t>7.04.07</t>
  </si>
  <si>
    <t>01778/ORSE</t>
  </si>
  <si>
    <t>Mola hidráulica para porta de madeira (Brasil ou similar)</t>
  </si>
  <si>
    <t>8.0</t>
  </si>
  <si>
    <t>REVESTIMENTOS</t>
  </si>
  <si>
    <t>8.01</t>
  </si>
  <si>
    <t>ARGAMASSAS PARA PAREDES INTERNAS E EXTERNAS</t>
  </si>
  <si>
    <t>8.01.01</t>
  </si>
  <si>
    <t>87905</t>
  </si>
  <si>
    <t>CHAPISCO APLICADO EM ALVENARIA (COM PRESENÇA DE VÃOS) E ESTRUTURAS DE CONCRETO DE FACHADA, COM COLHER DE PEDREIRO.  ARGAMASSA TRAÇO 1:3 COM PREPARO EM BETONEIRA 400L. AF_10/2022</t>
  </si>
  <si>
    <t>8.01.02</t>
  </si>
  <si>
    <t>87879</t>
  </si>
  <si>
    <t>CHAPISCO APLICADO EM ALVENARIAS E ESTRUTURAS DE CONCRETO INTERNAS, COM COLHER DE PEDREIRO.  ARGAMASSA TRAÇO 1:3 COM PREPARO EM BETONEIRA 400L. AF_10/2022</t>
  </si>
  <si>
    <t>8.01.03</t>
  </si>
  <si>
    <t>87553</t>
  </si>
  <si>
    <t>EMBOÇO, PARA RECEBIMENTO DE CERÂMICA, EM ARGAMASSA TRAÇO 1:2:8, PREPARO MECÂNICO COM BETONEIRA 400L, APLICADO MANUALMENTE EM FACES INTERNAS DE PAREDES, PARA AMBIENTE COM ÁREA MAIOR QUE 10M2, ESPESSURA DE 10MM, COM EXECUÇÃO DE TALISCAS. AF_06/2014</t>
  </si>
  <si>
    <t>8.01.04</t>
  </si>
  <si>
    <t>87529</t>
  </si>
  <si>
    <t>MASSA ÚNICA, PARA RECEBIMENTO DE PINTURA, EM ARGAMASSA TRAÇO 1:2:8, PREPARO MECÂNICO COM BETONEIRA 400L, APLICADA MANUALMENTE EM FACES INTERNAS DE PAREDES, ESPESSURA DE 20MM, COM EXECUÇÃO DE TALISCAS. AF_06/2014</t>
  </si>
  <si>
    <t>8.02</t>
  </si>
  <si>
    <t>ACABAMENTOS PARA PAREDES INTERNAS E EXTERNAS</t>
  </si>
  <si>
    <t>8.02.01</t>
  </si>
  <si>
    <t>TJBA-78330567</t>
  </si>
  <si>
    <t>REVESTIMENTO CERÂMICO PARA PAREDE COM PLACAS TIPO PORCELANATO DE DIMENSÕES 30X60 CM.</t>
  </si>
  <si>
    <t>8.02.02</t>
  </si>
  <si>
    <t>S05057</t>
  </si>
  <si>
    <t>REVESTIMENTO METÁLICO EM ALUMÍNIO COMPOSTO (ALUCOBOND), E=0,3MM, PINTURA KAYNAR 500 COMPOSTA POR SEIS CAMADAS, INCLUSIVE ESTRUTURA METÁLICA AUXILIAR EM PERFIL DE VIGA "U" DE 2" - FORNECIMENTO E MONTAGEM</t>
  </si>
  <si>
    <t>8.02.03</t>
  </si>
  <si>
    <t>87244</t>
  </si>
  <si>
    <t>REVESTIMENTO CERÂMICO PARA PAREDES EXTERNAS EM PASTILHAS DE PORCELANA 5 X 5 CM (PLACAS DE 30 X 30 CM), ALINHADAS A PRUMO. AF_02/2023</t>
  </si>
  <si>
    <t>8.02.04</t>
  </si>
  <si>
    <t>10870/ORSE</t>
  </si>
  <si>
    <t>Rejuntamento de revestimentos pastilha 4cm x 6cm ou 5cm x 5cm - Rev 01_05/2022</t>
  </si>
  <si>
    <t>8.02.05</t>
  </si>
  <si>
    <t>04266/ORSE</t>
  </si>
  <si>
    <t>Junta de dilatação (altura total do pavimento) com preenchimento parcial em isopor h=15cm e preenchimento do complemento com mastique de poliuretano seção 2x2cm, MBT, Basf, ou similar, para pavimentos em concreto</t>
  </si>
  <si>
    <t>9.0</t>
  </si>
  <si>
    <t>PISOS</t>
  </si>
  <si>
    <t>9.01</t>
  </si>
  <si>
    <t>BASES</t>
  </si>
  <si>
    <t>9.01.01</t>
  </si>
  <si>
    <t>88477</t>
  </si>
  <si>
    <t>CONTRAPISO COM ARGAMASSA AUTONIVELANTE, APLICADO SOBRE LAJE, ADERIDO, ESPESSURA 3CM. AF_07/2021</t>
  </si>
  <si>
    <t>9.02</t>
  </si>
  <si>
    <t>ACABAMENTOS</t>
  </si>
  <si>
    <t>9.02.01</t>
  </si>
  <si>
    <t>92398</t>
  </si>
  <si>
    <t>EXECUÇÃO DE PAVIMENTO EM PISO INTERTRAVADO, COM BLOCO RETANGULAR COR NATURAL DE 20 X 10 CM, ESPESSURA 8 CM. AF_10/2022</t>
  </si>
  <si>
    <t>9.02.02</t>
  </si>
  <si>
    <t>104162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</si>
  <si>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</si>
  <si>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9.02.03</t>
  </si>
  <si>
    <t>87261</t>
  </si>
  <si>
    <t>REVESTIMENTO CERÂMICO PARA PISO COM PLACAS TIPO PORCELANATO DE DIMENSÕES 60X60 CM APLICADA EM AMBIENTES DE ÁREA MENOR QUE 5 M². AF_02/2023_PE</t>
  </si>
  <si>
    <t>9.02.04</t>
  </si>
  <si>
    <t>87262</t>
  </si>
  <si>
    <t>REVESTIMENTO CERÂMICO PARA PISO COM PLACAS TIPO PORCELANATO DE DIMENSÕES 60X60 CM APLICADA EM AMBIENTES DE ÁREA ENTRE 5 M² E 10 M². AF_02/2023_PE</t>
  </si>
  <si>
    <t>9.02.05</t>
  </si>
  <si>
    <t>87263</t>
  </si>
  <si>
    <t>REVESTIMENTO CERÂMICO PARA PISO COM PLACAS TIPO PORCELANATO DE DIMENSÕES 60X60 CM APLICADA EM AMBIENTES DE ÁREA MAIOR QUE 10 M². AF_02/2023_PE</t>
  </si>
  <si>
    <t>9.02.06</t>
  </si>
  <si>
    <t>PISO PODOTÁTIL DE ALERTA OU DIRECIONAL, DE CONCRETO, ASSENTADO SOBRE A RGAMASSA. AF_05/2023</t>
  </si>
  <si>
    <t>9.02.07</t>
  </si>
  <si>
    <t>11902/ORSE</t>
  </si>
  <si>
    <t>Piso tátil alerta pinado - Elementos em ABS revestido de inox (100 peças/m) - Rev 01_01/2022</t>
  </si>
  <si>
    <t>9.02.08</t>
  </si>
  <si>
    <t>11903/ORSE</t>
  </si>
  <si>
    <t>Piso tátil direcional pinado - Elementos em ABS revestido de inox (12 peças/m) - Rev 01_01/2022</t>
  </si>
  <si>
    <t>9.02.09</t>
  </si>
  <si>
    <t>TJBA-90411601</t>
  </si>
  <si>
    <t>PISO CARPETE DE NYLON EM MANTA PARA TRAFEGO COMERCIAL PESADO, E = 9 A 10 MM, FIXADO COM COLA.</t>
  </si>
  <si>
    <t>9.02.10</t>
  </si>
  <si>
    <t>PISO EM GRANITO APLICADO EM AMBIENTES INTERNOS. AF_09/2020
(ELEVADORES)</t>
  </si>
  <si>
    <t>9.02.11</t>
  </si>
  <si>
    <t>01891/ORSE</t>
  </si>
  <si>
    <t>Persiana vertical em alumínio</t>
  </si>
  <si>
    <t>9.03</t>
  </si>
  <si>
    <t>RODAPES</t>
  </si>
  <si>
    <t>9.03.01</t>
  </si>
  <si>
    <t>98685</t>
  </si>
  <si>
    <t>RODAPÉ EM GRANITO, ALTURA 10 CM. AF_09/2020</t>
  </si>
  <si>
    <t>9.04</t>
  </si>
  <si>
    <t>SOLEIRAS E PEITORIS</t>
  </si>
  <si>
    <t>9.04.01</t>
  </si>
  <si>
    <t>PEITORIL LINEAR EM GRANITO OU MÁRMORE, L = 15CM, COMPRIMENTO DE ATÉ
2M, ASSENTADO COM ARGAMASSA 1:6 COM ADITIVO. AF_11/2020</t>
  </si>
  <si>
    <t>9.04.02</t>
  </si>
  <si>
    <t>SOLEIRA EM GRANITO, LARGURA 15 CM, ESPESSURA 2,0 CM. AF_09/2020</t>
  </si>
  <si>
    <t>10.0</t>
  </si>
  <si>
    <t>PINTURA</t>
  </si>
  <si>
    <t>10.01</t>
  </si>
  <si>
    <t>ALVENARIAS E VEDAÇÕES</t>
  </si>
  <si>
    <t>10.01.01</t>
  </si>
  <si>
    <t>88497</t>
  </si>
  <si>
    <t>EMASSAMENTO COM MASSA LÁTEX, APLICAÇÃO EM PAREDE, DUAS DEMÃOS, LIXAMENTO MANUAL. AF_04/2023</t>
  </si>
  <si>
    <t>10.01.02</t>
  </si>
  <si>
    <t>88485</t>
  </si>
  <si>
    <t>FUNDO SELADOR ACRÍLICO, APLICAÇÃO MANUAL EM PAREDE, UMA DEMÃO. AF_04/2023</t>
  </si>
  <si>
    <t>10.01.03</t>
  </si>
  <si>
    <t>88489</t>
  </si>
  <si>
    <t>PINTURA LÁTEX ACRÍLICA PREMIUM, APLICAÇÃO MANUAL EM PAREDES, DUAS DEMÃOS. AF_04/2023</t>
  </si>
  <si>
    <t>10.01.04</t>
  </si>
  <si>
    <t>02310/ORSE</t>
  </si>
  <si>
    <t>Pintura para superfícies de madeira com lixamento, aplicação de 01 demão de fundo sintético nivelador e 02 demãos de tinta esmalte ou óleo</t>
  </si>
  <si>
    <t>10.02</t>
  </si>
  <si>
    <t>10.02.01</t>
  </si>
  <si>
    <t>100722</t>
  </si>
  <si>
    <t>PINTURA COM TINTA ALQUÍDICA DE FUNDO (TIPO ZARCÃO) APLICADA A ROLO OU PINCEL SOBRE SUPERFÍCIES METÁLICAS (EXCETO PERFIL) EXECUTADO EM OBRA (POR DEMÃO). AF_01/2020</t>
  </si>
  <si>
    <t>10.02.02</t>
  </si>
  <si>
    <t>100753</t>
  </si>
  <si>
    <t>PINTURA COM TINTA ACRÍLICA DE ACABAMENTO PULVERIZADA SOBRE SUPERFÍCIES METÁLICAS (EXCETO PERFIL) EXECUTADO EM OBRA (02 DEMÃOS). AF_01/2020_PE</t>
  </si>
  <si>
    <t>11.0</t>
  </si>
  <si>
    <t>COBERTURA</t>
  </si>
  <si>
    <t>11.01</t>
  </si>
  <si>
    <t>S09215</t>
  </si>
  <si>
    <t>COBERTURA EM POLICARBONATO ALVEOLAR DE 8MM, FIXADO EM PEÇAS DE ALUMÍNIO INCLUSIVE INSTALAÇÃO</t>
  </si>
  <si>
    <t>11.02</t>
  </si>
  <si>
    <t>S08637</t>
  </si>
  <si>
    <t>CHAPIM DE CONCRETO PRÉ-MOLDADO</t>
  </si>
  <si>
    <t>m</t>
  </si>
  <si>
    <t>12.0</t>
  </si>
  <si>
    <t>INSTALAÇÕES HIDROSSANITÁRIAS</t>
  </si>
  <si>
    <t>12.01</t>
  </si>
  <si>
    <t>REDE DE ÁGUA FRIA</t>
  </si>
  <si>
    <t>12.01.01</t>
  </si>
  <si>
    <t>86879U</t>
  </si>
  <si>
    <t>VÁLVULA EM PLÁSTICO 1" PARA PIA, TANQUE OU LAVATÓRIO, COM OU SEM LADRÃO - FORNECIMENTO E INSTALAÇÃO. AF_12/2013</t>
  </si>
  <si>
    <t>12.01.02</t>
  </si>
  <si>
    <t>86885U</t>
  </si>
  <si>
    <t>ENGATE FLEXÍVEL EM PLÁSTICO BRANCO, 1/2" OU 3/4" X 40CM - FORNECIMENTO E INSTALAÇÃO. AF_12/2013</t>
  </si>
  <si>
    <t>12.01.03</t>
  </si>
  <si>
    <t>86914U</t>
  </si>
  <si>
    <t>TORNEIRA CROMADA 1/2" OU 3/4" PARA TANQUE, PADRÃO MÉDIO - FORNECIMENTO E INSTALAÇÃO. AF_12/2013</t>
  </si>
  <si>
    <t>12.01.04</t>
  </si>
  <si>
    <t>89355U</t>
  </si>
  <si>
    <t>TUBO, PVC, SOLDÁVEL, DN 20MM, INSTALADO EM RAMAL OU SUB-RAMAL DE ÁGUA - FORNECIMENTO E INSTALAÇÃO. AF_12/2014</t>
  </si>
  <si>
    <t>12.01.05</t>
  </si>
  <si>
    <t>89356U</t>
  </si>
  <si>
    <t>TUBO, PVC, SOLDÁVEL, DN 25MM, INSTALADO EM RAMAL OU SUB-RAMAL DE ÁGUA - FORNECIMENTO E INSTALAÇÃO. AF_12/2014</t>
  </si>
  <si>
    <t>12.01.06</t>
  </si>
  <si>
    <t>89357U</t>
  </si>
  <si>
    <t>TUBO, PVC, SOLDÁVEL, DN 32MM, INSTALADO EM RAMAL OU SUB-RAMAL DE ÁGUA - FORNECIMENTO E INSTALAÇÃO. AF_12/2014</t>
  </si>
  <si>
    <t>12.01.07</t>
  </si>
  <si>
    <t>89359U</t>
  </si>
  <si>
    <t xml:space="preserve">JOELHO 45 GRAUS, PVC, SOLDÁVEL, DN 20MM, INSTALADO EM RAMAL OU SUB-RAMAL DE ÁGUA - FORNECIMENTO E INSTALAÇÃO. </t>
  </si>
  <si>
    <t>12.01.08</t>
  </si>
  <si>
    <t>89363U</t>
  </si>
  <si>
    <t xml:space="preserve">JOELHO 45 GRAUS, PVC, SOLDÁVEL, DN 25MM, INSTALADO EM RAMAL OU SUB-RAMAL DE ÁGUA - FORNECIMENTO E INSTALAÇÃO. </t>
  </si>
  <si>
    <t>12.01.09</t>
  </si>
  <si>
    <t>89364U</t>
  </si>
  <si>
    <t xml:space="preserve">CURVA 90 GRAUS, PVC, SOLDÁVEL, DN 25MM, INSTALADO EM RAMAL OU SUB-RAMAL DE ÁGUA - FORNECIMENTO E INSTALAÇÃO. </t>
  </si>
  <si>
    <t>12.01.10</t>
  </si>
  <si>
    <t>89365U</t>
  </si>
  <si>
    <t>CURVA 45 GRAUS, PVC, SOLDÁVEL, DN 25MM, INSTALADO EM RAMAL OU SUB-RAMAL DE ÁGUA - FORNECIMENTO E INSTALAÇÃO.</t>
  </si>
  <si>
    <t>12.01.11</t>
  </si>
  <si>
    <t>89368U</t>
  </si>
  <si>
    <t xml:space="preserve">JOELHO 45 GRAUS, PVC, SOLDÁVEL, DN 32MM, INSTALADO EM RAMAL OU SUB-RAMAL DE ÁGUA - FORNECIMENTO E INSTALAÇÃO. </t>
  </si>
  <si>
    <t>12.01.12</t>
  </si>
  <si>
    <t>89369U</t>
  </si>
  <si>
    <t>CURVA 90 GRAUS, PVC, SOLDÁVEL, DN 32MM, INSTALADO EM RAMAL OU SUB-RAMAL DE ÁGUA - FORNECIMENTO E INSTALAÇÃO.</t>
  </si>
  <si>
    <t>12.01.13</t>
  </si>
  <si>
    <t>89370U</t>
  </si>
  <si>
    <t>CURVA 45 GRAUS, PVC, SOLDÁVEL, DN 32MM, INSTALADO EM RAMAL OU SUB-RAMAL DE ÁGUA - FORNECIMENTO E INSTALAÇÃO. AF_12/2014</t>
  </si>
  <si>
    <t>12.01.14</t>
  </si>
  <si>
    <t>89371U</t>
  </si>
  <si>
    <t>LUVA, PVC, SOLDÁVEL, DN 20MM, INSTALADO EM RAMAL OU SUB-RAMAL DE ÁGUA - FORNECIMENTO E INSTALAÇÃO. AF_12/2014</t>
  </si>
  <si>
    <t>12.01.15</t>
  </si>
  <si>
    <t>89373U</t>
  </si>
  <si>
    <t>LUVA DE REDUÇÃO, PVC, SOLDÁVEL, DN 25MM X 20MM, INSTALADO EM RAMAL OU SUB-RAMAL DE ÁGUA - FORNECIMENTO E INSTALAÇÃO. AF_12/2014</t>
  </si>
  <si>
    <t>12.01.16</t>
  </si>
  <si>
    <t>89376U</t>
  </si>
  <si>
    <t>ADAPTADOR CURTO COM BOLSA E ROSCA PARA REGISTRO, PVC, SOLDÁVEL, DN 20MM X 1/2", INSTALADO EM RAMAL OU SUB-RAMAL DE ÁGUA - FORNECIMENTO E INSTALAÇÃO. AF_12/2014</t>
  </si>
  <si>
    <t>12.01.17</t>
  </si>
  <si>
    <t>89378U</t>
  </si>
  <si>
    <t>LUVA, PVC, SOLDÁVEL, DN 25MM, INSTALADO EM RAMAL OU SUB-RAMAL DE ÁGUA - FORNECIMENTO E INSTALAÇÃO. AF_12/2014</t>
  </si>
  <si>
    <t>12.01.18</t>
  </si>
  <si>
    <t>89386U</t>
  </si>
  <si>
    <t>LUVA, PVC, SOLDÁVEL, DN 32MM, INSTALADO EM RAMAL OU SUB-RAMAL DE ÁGUA - FORNECIMENTO E INSTALAÇÃO. AF_12/2014</t>
  </si>
  <si>
    <t>12.01.19</t>
  </si>
  <si>
    <t>89404U</t>
  </si>
  <si>
    <t>JOELHO 90 GRAUS, PVC, SOLDÁVEL, DN 20MM, INSTALADO EM RAMAL DE DISTRIBUIÇÃO DE ÁGUA - FORNECIMENTO E INSTALAÇÃO. AF_12/2014</t>
  </si>
  <si>
    <t>12.01.20</t>
  </si>
  <si>
    <t>89440U</t>
  </si>
  <si>
    <t>TE, PVC, SOLDÁVEL, DN 25MM, INSTALADO EM RAMAL DE DISTRIBUIÇÃO DE ÁGUA - FORNECIMENTO E INSTALAÇÃO. AF_12/2014</t>
  </si>
  <si>
    <t>12.01.21</t>
  </si>
  <si>
    <t>89445U</t>
  </si>
  <si>
    <t>TÊ DE REDUÇÃO, PVC, SOLDÁVEL, DN 32MM X 25MM, INSTALADO EM RAMAL DE DISTRIBUIÇÃO DE ÁGUA - FORNECIMENTO E INSTALAÇÃO. AF_12/2014</t>
  </si>
  <si>
    <t>12.01.22</t>
  </si>
  <si>
    <t>89448U</t>
  </si>
  <si>
    <t>TUBO, PVC, SOLDÁVEL, DN 40MM, INSTALADO EM PRUMADA DE ÁGUA - FORNECIMENTO E INSTALAÇÃO. AF_12/2014</t>
  </si>
  <si>
    <t>12.01.23</t>
  </si>
  <si>
    <t>89449U</t>
  </si>
  <si>
    <t>TUBO, PVC, SOLDÁVEL, DN 50MM, INSTALADO EM PRUMADA DE ÁGUA - FORNECIMENTO E INSTALAÇÃO. AF_12/2014</t>
  </si>
  <si>
    <t>12.01.24</t>
  </si>
  <si>
    <t>89450U</t>
  </si>
  <si>
    <t>TUBO, PVC, SOLDÁVEL, DN 60MM, INSTALADO EM PRUMADA DE ÁGUA - FORNECIMENTO E INSTALAÇÃO. AF_12/2014</t>
  </si>
  <si>
    <t>12.01.25</t>
  </si>
  <si>
    <t>89451U</t>
  </si>
  <si>
    <t>TUBO, PVC, SOLDÁVEL, DN 75MM, INSTALADO EM PRUMADA DE ÁGUA - FORNECIMENTO E INSTALAÇÃO. AF_12/2014</t>
  </si>
  <si>
    <t>12.01.26</t>
  </si>
  <si>
    <t>89481U</t>
  </si>
  <si>
    <t>JOELHO 90 GRAUS, PVC, SOLDÁVEL, DN 25MM, INSTALADO EM PRUMADA DE ÁGUA - FORNECIMENTO E INSTALAÇÃO. AF_12/2014</t>
  </si>
  <si>
    <t>12.01.27</t>
  </si>
  <si>
    <t>89492U</t>
  </si>
  <si>
    <t>JOELHO 90 GRAUS, PVC, SOLDÁVEL, DN 32MM, INSTALADO EM PRUMADA DE ÁGUA - FORNECIMENTO E INSTALAÇÃO. AF_12/2014</t>
  </si>
  <si>
    <t>12.01.28</t>
  </si>
  <si>
    <t>89497U</t>
  </si>
  <si>
    <t>JOELHO 90 GRAUS, PVC, SOLDÁVEL, DN 40MM, INSTALADO EM PRUMADA DE ÁGUA - FORNECIMENTO E INSTALAÇÃO. AF_12/2014</t>
  </si>
  <si>
    <t>12.01.29</t>
  </si>
  <si>
    <t>89498U</t>
  </si>
  <si>
    <t>JOELHO 45 GRAUS, PVC, SOLDÁVEL, DN 40MM, INSTALADO EM PRUMADA DE ÁGUA - FORNECIMENTO E INSTALAÇÃO. AF_12/2014</t>
  </si>
  <si>
    <t>12.01.30</t>
  </si>
  <si>
    <t>89499U</t>
  </si>
  <si>
    <t>CURVA 90 GRAUS, PVC, SOLDÁVEL, DN 40MM, INSTALADO EM PRUMADA DE ÁGUA - FORNECIMENTO E INSTALAÇÃO. AF_12/2014</t>
  </si>
  <si>
    <t>12.01.31</t>
  </si>
  <si>
    <t>89501U</t>
  </si>
  <si>
    <t>JOELHO 90 GRAUS, PVC, SOLDÁVEL, DN 50MM, INSTALADO EM PRUMADA DE ÁGUA - FORNECIMENTO E INSTALAÇÃO. AF_12/2014</t>
  </si>
  <si>
    <t>12.01.32</t>
  </si>
  <si>
    <t>89502U</t>
  </si>
  <si>
    <t>JOELHO 45 GRAUS, PVC, SOLDÁVEL, DN 50MM, INSTALADO EM PRUMADA DE ÁGUA - FORNECIMENTO E INSTALAÇÃO. AF_12/2014</t>
  </si>
  <si>
    <t>12.01.33</t>
  </si>
  <si>
    <t>89505U</t>
  </si>
  <si>
    <t>JOELHO 90 GRAUS, PVC, SOLDÁVEL, DN 60MM, INSTALADO EM PRUMADA DE ÁGUA - FORNECIMENTO E INSTALAÇÃO. AF_12/2014</t>
  </si>
  <si>
    <t>12.01.34</t>
  </si>
  <si>
    <t>89513U</t>
  </si>
  <si>
    <t>JOELHO 90 GRAUS, PVC, SOLDÁVEL, DN 75MM, INSTALADO EM PRUMADA DE ÁGUA - FORNECIMENTO E INSTALAÇÃO. AF_12/2014</t>
  </si>
  <si>
    <t>12.01.35</t>
  </si>
  <si>
    <t>89538U</t>
  </si>
  <si>
    <t>ADAPTADOR CURTO COM BOLSA E ROSCA PARA REGISTRO, PVC, SOLDÁVEL, DN 25MM X 3/4", INSTALADO EM PRUMADA DE ÁGUA - FORNECIMENTO E INSTALAÇÃO. AF_12/2014</t>
  </si>
  <si>
    <t>12.01.36</t>
  </si>
  <si>
    <t>89553U</t>
  </si>
  <si>
    <t>ADAPTADOR CURTO COM BOLSA E ROSCA PARA REGISTRO, PVC, SOLDÁVEL, DN 32MM X 1", INSTALADO EM PRUMADA DE ÁGUA - FORNECIMENTO E INSTALAÇÃO. AF_12/2014</t>
  </si>
  <si>
    <t>12.01.37</t>
  </si>
  <si>
    <t>89558U</t>
  </si>
  <si>
    <t>LUVA, PVC, SOLDÁVEL, DN 40MM, INSTALADO EM PRUMADA DE ÁGUA - FORNECIMENTO E INSTALAÇÃO. AF_12/2014</t>
  </si>
  <si>
    <t>12.01.38</t>
  </si>
  <si>
    <t>89572U</t>
  </si>
  <si>
    <t>ADAPTADOR CURTO COM BOLSA E ROSCA PARA REGISTRO, PVC, SOLDÁVEL, DN 40MM X 1.1/4", INSTALADO EM PRUMADA DE ÁGUA - FORNECIMENTO E INSTALAÇÃO. AF_12/2014</t>
  </si>
  <si>
    <t>12.01.39</t>
  </si>
  <si>
    <t>89575U</t>
  </si>
  <si>
    <t>LUVA, PVC, SOLDÁVEL, DN 50MM, INSTALADO EM PRUMADA DE ÁGUA - FORNECIMENTO E INSTALAÇÃO. AF_12/2014</t>
  </si>
  <si>
    <t>12.01.40</t>
  </si>
  <si>
    <t>89597U</t>
  </si>
  <si>
    <t>LUVA, PVC, SOLDÁVEL, DN 60MM, INSTALADO EM PRUMADA DE ÁGUA - FORNECIMENTO E INSTALAÇÃO. AF_12/2014</t>
  </si>
  <si>
    <t>12.01.41</t>
  </si>
  <si>
    <t>89611U</t>
  </si>
  <si>
    <t>LUVA, PVC, SOLDÁVEL, DN 75MM, INSTALADO EM PRUMADA DE ÁGUA - FORNECIMENTO E INSTALAÇÃO. AF_12/2014</t>
  </si>
  <si>
    <t>12.01.42</t>
  </si>
  <si>
    <t>89620U</t>
  </si>
  <si>
    <t>TE, PVC, SOLDÁVEL, DN 32MM, INSTALADO EM PRUMADA DE ÁGUA - FORNECIMENTO E INSTALAÇÃO. AF_12/2014</t>
  </si>
  <si>
    <t>12.01.43</t>
  </si>
  <si>
    <t>89623U</t>
  </si>
  <si>
    <t>TE, PVC, SOLDÁVEL, DN 40MM, INSTALADO EM PRUMADA DE ÁGUA - FORNECIMENTO E INSTALAÇÃO. AF_12/2014</t>
  </si>
  <si>
    <t>12.01.44</t>
  </si>
  <si>
    <t>89624U</t>
  </si>
  <si>
    <t>TÊ DE REDUÇÃO, PVC, SOLDÁVEL, DN 40MM X 32MM, INSTALADO EM PRUMADA DE ÁGUA - FORNECIMENTO E INSTALAÇÃO. AF_12/2014</t>
  </si>
  <si>
    <t>12.01.45</t>
  </si>
  <si>
    <t>89625U</t>
  </si>
  <si>
    <t>TE, PVC, SOLDÁVEL, DN 50MM, INSTALADO EM PRUMADA DE ÁGUA - FORNECIMENTO E INSTALAÇÃO. AF_12/2014</t>
  </si>
  <si>
    <t>12.01.46</t>
  </si>
  <si>
    <t>89628U</t>
  </si>
  <si>
    <t>TE, PVC, SOLDÁVEL, DN 60MM, INSTALADO EM PRUMADA DE ÁGUA - FORNECIMENTO E INSTALAÇÃO. AF_12/2014</t>
  </si>
  <si>
    <t>12.01.47</t>
  </si>
  <si>
    <t>89629U</t>
  </si>
  <si>
    <t>TE, PVC, SOLDÁVEL, DN 75MM, INSTALADO EM PRUMADA DE ÁGUA - FORNECIMENTO E INSTALAÇÃO. AF_12/2014</t>
  </si>
  <si>
    <t>12.01.48</t>
  </si>
  <si>
    <t>89986U</t>
  </si>
  <si>
    <t>REGISTRO DE GAVETA BRUTO, LATÃO, ROSCÁVEL, 1/2", COM ACABAMENTO E CANOPLA CROMADOS. FORNECIDO E INSTALADO EM RAMAL DE ÁGUA. AF_12/2014</t>
  </si>
  <si>
    <t>12.01.49</t>
  </si>
  <si>
    <t>89987U</t>
  </si>
  <si>
    <t>REGISTRO DE GAVETA BRUTO, LATÃO, ROSCÁVEL, 3/4", COM ACABAMENTO E CANOPLA CROMADOS. FORNECIDO E INSTALADO EM RAMAL DE ÁGUA. AF_12/2014</t>
  </si>
  <si>
    <t>12.01.50</t>
  </si>
  <si>
    <t>90466U</t>
  </si>
  <si>
    <t>CHUMBAMENTO LINEAR EM ALVENARIA PARA RAMAIS/DISTRIBUIÇÃO COM DIÂMETROS MENORES OU IGUAIS A 40 MM. AF_05/2015</t>
  </si>
  <si>
    <t>12.01.51</t>
  </si>
  <si>
    <t>91167U</t>
  </si>
  <si>
    <t>FIXAÇÃO DE TUBOS HORIZONTAIS DE PPR DIÂMETROS MENORES OU IGUAIS A 40 MM COM ABRAÇADEIRA METÁLICA RÍGIDA TIPO D 1/2", FIXADA EM PERFILADO EM LAJE. AF_05/2015</t>
  </si>
  <si>
    <t>12.01.52</t>
  </si>
  <si>
    <t>91168U</t>
  </si>
  <si>
    <t>FIXAÇÃO DE TUBOS HORIZONTAIS DE PPR DIÂMETROS MAIORES QUE 40 MM E MENORES OU IGUAIS A 75 MM COM ABRAÇADEIRA METÁLICA RÍGIDA TIPO D 1 1/2", FIXADA EM PERFILADO EM LAJE. AF_05/2015</t>
  </si>
  <si>
    <t>12.01.53</t>
  </si>
  <si>
    <t>93358U</t>
  </si>
  <si>
    <t>ESCAVAÇÃO MANUAL DE VALA COM PROFUNDIDADE MENOR OU IGUAL A 1,30 M. AF_03/2016</t>
  </si>
  <si>
    <t>12.01.54</t>
  </si>
  <si>
    <t>93382U</t>
  </si>
  <si>
    <t>REATERRO MANUAL DE VALAS COM COMPACTAÇÃO MECANIZADA. AF_04/2016</t>
  </si>
  <si>
    <t>12.01.55</t>
  </si>
  <si>
    <t>94495U</t>
  </si>
  <si>
    <t>REGISTRO DE GAVETA BRUTO, LATÃO, ROSCÁVEL, 1", INSTALADO EM RESERVAÇÃO DE ÁGUA DE EDIFICAÇÃO QUE POSSUA RESERVATÓRIO DE FIBRA/FIBROCIMENTO ? FORNECIMENTO E INSTALAÇÃO. AF_06/2016</t>
  </si>
  <si>
    <t>12.01.56</t>
  </si>
  <si>
    <t>94496U</t>
  </si>
  <si>
    <t>REGISTRO DE GAVETA BRUTO, LATÃO, ROSCÁVEL, 1 1/4", INSTALADO EM RESERVAÇÃO DE ÁGUA DE EDIFICAÇÃO QUE POSSUA RESERVATÓRIO DE FIBRA/FIBROCIMENTO ? FORNECIMENTO E INSTALAÇÃO. AF_06/2016</t>
  </si>
  <si>
    <t>12.01.57</t>
  </si>
  <si>
    <t>94497U</t>
  </si>
  <si>
    <t>REGISTRO DE GAVETA BRUTO, LATÃO, ROSCÁVEL, 1 1/2" INSTALADO EM RESERVAÇÃO DE ÁGUA DE EDIFICAÇÃO QUE POSSUA RESERVATÓRIO DE FIBRA/FIBROCIMENTO ? FORNECIMENTO E INSTALAÇÃO. AF_06/2016</t>
  </si>
  <si>
    <t>12.01.58</t>
  </si>
  <si>
    <t>95676U</t>
  </si>
  <si>
    <t>CAIXA EM CONCRETO PRÉ-MOLDADO PARA ABRIGO DE HIDRÔMETRO COM DN 11/4 FORNECIMENTO E INSTALAÇÃO. AF_11/2016</t>
  </si>
  <si>
    <t>12.01.59</t>
  </si>
  <si>
    <t>97900U</t>
  </si>
  <si>
    <t>CAIXA ENTERRADA HIDRÁULICA RETANGULAR EM ALVENARIA COM TIJOLOS CERÂMICOS MACIÇOS, DIMENSÕES INTERNAS: 0,3X0,3X0,3 M PARA REDE DE ESGOTO. AF_05/2018</t>
  </si>
  <si>
    <t>12.01.60</t>
  </si>
  <si>
    <t>100323U</t>
  </si>
  <si>
    <t>LASTRO COM MATERIAL GRANULAR (AREIA MÉDIA), APLICADO EM PISOS OU RADIERS, ESPESSURA DE *10 CM*. AF_07/2019</t>
  </si>
  <si>
    <t>12.01.61</t>
  </si>
  <si>
    <t>103013U</t>
  </si>
  <si>
    <t>VÁLVULA DE RETENÇÃO, DE BRONZE, PÉ COM CRIVOS, ROSCÁVEL, 1 1/2" - FORNECIMENTO E INSTALAÇÃO. AF_08/2021</t>
  </si>
  <si>
    <t>12.01.62</t>
  </si>
  <si>
    <t>SCH97111</t>
  </si>
  <si>
    <t>VÁLVULA PARA LAVATÓRIO SEM LADRÃO 7/8"X1"</t>
  </si>
  <si>
    <t>12.01.63</t>
  </si>
  <si>
    <t>SCH97112</t>
  </si>
  <si>
    <t>VÁLVULA PARA MICTÓRIO</t>
  </si>
  <si>
    <t>12.01.64</t>
  </si>
  <si>
    <t>SSH197113</t>
  </si>
  <si>
    <t>SIFÃO HORIZONTAL PARA LAVATÓRIO / PIA</t>
  </si>
  <si>
    <t>12.01.65</t>
  </si>
  <si>
    <t>13.102.000050.SER</t>
  </si>
  <si>
    <t>Joelho 90° soldável PVC com rosca metálica Ø 20 mm x 1/2"</t>
  </si>
  <si>
    <t>12.01.66</t>
  </si>
  <si>
    <t>13.102.000054.SER</t>
  </si>
  <si>
    <t>Joelho 90° soldável PVC com rosca metálica Ø 25 mm x 3/4"</t>
  </si>
  <si>
    <t>12.01.67</t>
  </si>
  <si>
    <t>13.102.000181.SER</t>
  </si>
  <si>
    <t>Bucha de redução soldável PVC curta Ø 32 mm x 25 mm</t>
  </si>
  <si>
    <t>12.01.68</t>
  </si>
  <si>
    <t>13.102.000182.SER</t>
  </si>
  <si>
    <t>Bucha de redução soldável PVC curta Ø 40 mm x 32 mm</t>
  </si>
  <si>
    <t>12.01.69</t>
  </si>
  <si>
    <t>13.102.000183.SER</t>
  </si>
  <si>
    <t>Bucha de redução soldável PVC curta Ø 50 mm x 40 mm</t>
  </si>
  <si>
    <t>12.01.70</t>
  </si>
  <si>
    <t>13.102.000184.SER</t>
  </si>
  <si>
    <t>Bucha de redução soldável PVC curta Ø 60 mm x 50 mm</t>
  </si>
  <si>
    <t>12.01.71</t>
  </si>
  <si>
    <t>13.102.000202.SER</t>
  </si>
  <si>
    <t>Bucha de redução soldável PVC longa Ø 40 mm x 25 mm</t>
  </si>
  <si>
    <t>12.02</t>
  </si>
  <si>
    <t>REDE DE ESGOTO</t>
  </si>
  <si>
    <t>12.02.01</t>
  </si>
  <si>
    <t>89535U</t>
  </si>
  <si>
    <t>CURVA 87 GRAUS E 30 MINUTOS, PVC, SERIE R, ÁGUA PLUVIAL, DN 100 MM, JUNTA ELÁSTICA, FORNECIDO E INSTALADO EM RAMAL DE ENCAMINHAMENTO. AF_12/2014</t>
  </si>
  <si>
    <t>12.02.02</t>
  </si>
  <si>
    <t>89711U</t>
  </si>
  <si>
    <t>TUBO PVC, SERIE NORMAL, ESGOTO PREDIAL, DN 40 MM, FORNECIDO E INSTALADO EM RAMAL DE DESCARGA OU RAMAL DE ESGOTO SANITÁRIO. AF_12/2014</t>
  </si>
  <si>
    <t>12.02.03</t>
  </si>
  <si>
    <t>89712U</t>
  </si>
  <si>
    <t>TUBO PVC, SERIE NORMAL, ESGOTO PREDIAL, DN 50 MM, FORNECIDO E INSTALADO EM RAMAL DE DESCARGA OU RAMAL DE ESGOTO SANITÁRIO. AF_12/2014</t>
  </si>
  <si>
    <t>12.02.04</t>
  </si>
  <si>
    <t>89713U</t>
  </si>
  <si>
    <t>TUBO PVC, SERIE NORMAL, ESGOTO PREDIAL, DN 75 MM, FORNECIDO E INSTALADO EM RAMAL DE DESCARGA OU RAMAL DE ESGOTO SANITÁRIO. AF_12/2014</t>
  </si>
  <si>
    <t>12.02.05</t>
  </si>
  <si>
    <t>89714U</t>
  </si>
  <si>
    <t>TUBO PVC, SERIE NORMAL, ESGOTO PREDIAL, DN 100 MM, FORNECIDO E INSTALADO EM RAMAL DE DESCARGA OU RAMAL DE ESGOTO SANITÁRIO. AF_12/2014</t>
  </si>
  <si>
    <t>12.02.06</t>
  </si>
  <si>
    <t>89724U</t>
  </si>
  <si>
    <t>JOELHO 90 GRAUS, PVC, SERIE NORMAL, ESGOTO PREDIAL, DN 40 MM, JUNTA SOLDÁVEL, FORNECIDO E INSTALADO EM RAMAL DE DESCARGA OU RAMAL DE ESGOTO SANITÁRIO. AF_12/2014</t>
  </si>
  <si>
    <t>12.02.07</t>
  </si>
  <si>
    <t>89726U</t>
  </si>
  <si>
    <t>JOELHO 45 GRAUS, PVC, SERIE NORMAL, ESGOTO PREDIAL, DN 40 MM, JUNTA SOLDÁVEL, FORNECIDO E INSTALADO EM RAMAL DE DESCARGA OU RAMAL DE ESGOTO SANITÁRIO. AF_12/2014</t>
  </si>
  <si>
    <t>12.02.08</t>
  </si>
  <si>
    <t>89731U</t>
  </si>
  <si>
    <t>JOELHO 90 GRAUS, PVC, SERIE NORMAL, ESGOTO PREDIAL, DN 50 MM, JUNTA ELÁSTICA, FORNECIDO E INSTALADO EM RAMAL DE DESCARGA OU RAMAL DE ESGOTO SANITÁRIO. AF_12/2014</t>
  </si>
  <si>
    <t>12.02.09</t>
  </si>
  <si>
    <t>89732U</t>
  </si>
  <si>
    <t>JOELHO 45 GRAUS, PVC, SERIE NORMAL, ESGOTO PREDIAL, DN 50 MM, JUNTA ELÁSTICA, FORNECIDO E INSTALADO EM RAMAL DE DESCARGA OU RAMAL DE ESGOTO SANITÁRIO. AF_12/2014</t>
  </si>
  <si>
    <t>12.02.10</t>
  </si>
  <si>
    <t>89735U</t>
  </si>
  <si>
    <t>CURVA LONGA 90 GRAUS, PVC, SERIE NORMAL, ESGOTO PREDIAL, DN 50 MM, JUNTA ELÁSTICA, FORNECIDO E INSTALADO EM RAMAL DE DESCARGA OU RAMAL DE ESGOTO SANITÁRIO. AF_12/2014</t>
  </si>
  <si>
    <t>12.02.11</t>
  </si>
  <si>
    <t>89737U</t>
  </si>
  <si>
    <t>JOELHO 90 GRAUS, PVC, SERIE NORMAL, ESGOTO PREDIAL, DN 75 MM, JUNTA ELÁSTICA, FORNECIDO E INSTALADO EM RAMAL DE DESCARGA OU RAMAL DE ESGOTO SANITÁRIO. AF_12/2014</t>
  </si>
  <si>
    <t>12.02.12</t>
  </si>
  <si>
    <t>89739U</t>
  </si>
  <si>
    <t>JOELHO 45 GRAUS, PVC, SERIE NORMAL, ESGOTO PREDIAL, DN 75 MM, JUNTA ELÁSTICA, FORNECIDO E INSTALADO EM RAMAL DE DESCARGA OU RAMAL DE ESGOTO SANITÁRIO. AF_12/2014</t>
  </si>
  <si>
    <t>12.02.13</t>
  </si>
  <si>
    <t>89743U</t>
  </si>
  <si>
    <t>CURVA LONGA 90 GRAUS, PVC, SERIE NORMAL, ESGOTO PREDIAL, DN 75 MM, JUNTA ELÁSTICA, FORNECIDO E INSTALADO EM RAMAL DE DESCARGA OU RAMAL DE ESGOTO SANITÁRIO. AF_12/2014</t>
  </si>
  <si>
    <t>12.02.14</t>
  </si>
  <si>
    <t>89752U</t>
  </si>
  <si>
    <t>LUVA SIMPLES, PVC, SERIE NORMAL, ESGOTO PREDIAL, DN 40 MM, JUNTA SOLDÁVEL, FORNECIDO E INSTALADO EM RAMAL DE DESCARGA OU RAMAL DE ESGOTO SANITÁRIO. AF_12/2014</t>
  </si>
  <si>
    <t>12.02.15</t>
  </si>
  <si>
    <t>89753U</t>
  </si>
  <si>
    <t>LUVA SIMPLES, PVC, SERIE NORMAL, ESGOTO PREDIAL, DN 50 MM, JUNTA ELÁSTICA, FORNECIDO E INSTALADO EM RAMAL DE DESCARGA OU RAMAL DE ESGOTO SANITÁRIO. AF_12/2014</t>
  </si>
  <si>
    <t>12.02.16</t>
  </si>
  <si>
    <t>89774U</t>
  </si>
  <si>
    <t>LUVA SIMPLES, PVC, SERIE NORMAL, ESGOTO PREDIAL, DN 75 MM, JUNTA ELÁSTICA, FORNECIDO E INSTALADO EM RAMAL DE DESCARGA OU RAMAL DE ESGOTO SANITÁRIO. AF_12/2014</t>
  </si>
  <si>
    <t>12.02.17</t>
  </si>
  <si>
    <t>89779U</t>
  </si>
  <si>
    <t>LUVA DE CORRER, PVC, SERIE NORMAL, ESGOTO PREDIAL, DN 100 MM, JUNTA ELÁSTICA, FORNECIDO E INSTALADO EM RAMAL DE DESCARGA OU RAMAL DE ESGOTO SANITÁRIO. AF_12/2014</t>
  </si>
  <si>
    <t>12.02.18</t>
  </si>
  <si>
    <t>89782U</t>
  </si>
  <si>
    <t>TE, PVC, SERIE NORMAL, ESGOTO PREDIAL, DN 40 X 40 MM, JUNTA SOLDÁVEL, FORNECIDO E INSTALADO EM RAMAL DE DESCARGA OU RAMAL DE ESGOTO SANITÁRIO. AF_12/2014</t>
  </si>
  <si>
    <t>12.02.19</t>
  </si>
  <si>
    <t>89783U</t>
  </si>
  <si>
    <t>JUNÇÃO SIMPLES, PVC, SERIE NORMAL, ESGOTO PREDIAL, DN 40 MM, JUNTA SOLDÁVEL, FORNECIDO E INSTALADO EM RAMAL DE DESCARGA OU RAMAL DE ESGOTO SANITÁRIO. AF_12/2014</t>
  </si>
  <si>
    <t>12.02.20</t>
  </si>
  <si>
    <t>89785U</t>
  </si>
  <si>
    <t>JUNÇÃO SIMPLES, PVC, SERIE NORMAL, ESGOTO PREDIAL, DN 50 X 50 MM, JUNTA ELÁSTICA, FORNECIDO E INSTALADO EM RAMAL DE DESCARGA OU RAMAL DE ESGOTO SANITÁRIO. AF_12/2014</t>
  </si>
  <si>
    <t>12.02.21</t>
  </si>
  <si>
    <t>89797U</t>
  </si>
  <si>
    <t>JUNÇÃO SIMPLES, PVC, SERIE NORMAL, ESGOTO PREDIAL, DN 100 X 100 MM, JUNTA ELÁSTICA, FORNECIDO E INSTALADO EM RAMAL DE DESCARGA OU RAMAL DE ESGOTO SANITÁRIO. AF_12/2014</t>
  </si>
  <si>
    <t>12.02.22</t>
  </si>
  <si>
    <t>89803U</t>
  </si>
  <si>
    <t>CURVA CURTA 90 GRAUS, PVC, SERIE NORMAL, ESGOTO PREDIAL, DN 50 MM, JUNTA ELÁSTICA, FORNECIDO E INSTALADO EM PRUMADA DE ESGOTO SANITÁRIO OU VENTILAÇÃO. AF_12/2014</t>
  </si>
  <si>
    <t>12.02.23</t>
  </si>
  <si>
    <t>89810U</t>
  </si>
  <si>
    <t>JOELHO 45 GRAUS, PVC, SERIE NORMAL, ESGOTO PREDIAL, DN 100 MM, JUNTA ELÁSTICA, FORNECIDO E INSTALADO EM PRUMADA DE ESGOTO SANITÁRIO OU VENTILAÇÃO. AF_12/2014</t>
  </si>
  <si>
    <t>12.02.24</t>
  </si>
  <si>
    <t>89825U</t>
  </si>
  <si>
    <t>TE, PVC, SERIE NORMAL, ESGOTO PREDIAL, DN 50 X 50 MM, JUNTA ELÁSTICA, FORNECIDO E INSTALADO EM PRUMADA DE ESGOTO SANITÁRIO OU VENTILAÇÃO. AF_12/2014</t>
  </si>
  <si>
    <t>12.02.25</t>
  </si>
  <si>
    <t>89829U</t>
  </si>
  <si>
    <t>TE, PVC, SERIE NORMAL, ESGOTO PREDIAL, DN 75 X 75 MM, JUNTA ELÁSTICA, FORNECIDO E INSTALADO EM PRUMADA DE ESGOTO SANITÁRIO OU VENTILAÇÃO. AF_12/2014</t>
  </si>
  <si>
    <t>12.02.26</t>
  </si>
  <si>
    <t>89849U</t>
  </si>
  <si>
    <t>TUBO PVC, SERIE NORMAL, ESGOTO PREDIAL, DN 150 MM, FORNECIDO E INSTALADO EM SUBCOLETOR AÉREO DE ESGOTO SANITÁRIO. AF_12/2014</t>
  </si>
  <si>
    <t>12.02.27</t>
  </si>
  <si>
    <t>12.02.28</t>
  </si>
  <si>
    <t>12.02.29</t>
  </si>
  <si>
    <t>94698U</t>
  </si>
  <si>
    <t>TÊ DE REDUÇÃO, PVC, SOLDÁVEL, DN 75 MM X 50 MM, INSTALADO EM RESERVAÇÃO DE ÁGUA DE EDIFICAÇÃO QUE POSSUA RESERVATÓRIO DE FIBRA/FIBROCIMENTO FORNECIMENTO E INSTALAÇÃO. AF_06/2016</t>
  </si>
  <si>
    <t>12.02.30</t>
  </si>
  <si>
    <t>95693U</t>
  </si>
  <si>
    <t>LUVA SIMPLES, PVC, SÉRIE NORMAL, ESGOTO PREDIAL, DN 150 MM, JUNTA ELÁSTICA, FORNECIDO E INSTALADO EM SUBCOLETOR AÉREO DE ESGOTO SANITÁRIO. AF_12/2014</t>
  </si>
  <si>
    <t>12.02.31</t>
  </si>
  <si>
    <t>12.02.32</t>
  </si>
  <si>
    <t>SSH86888</t>
  </si>
  <si>
    <t>VEDAÇÃO DE VASO SANITÁRIO COM VEDAÇÃO DE 100MM - FORNECIMENTO E INSTALAÇÃO. AF_12/2013</t>
  </si>
  <si>
    <t>12.02.33</t>
  </si>
  <si>
    <t>SSH89797</t>
  </si>
  <si>
    <t>JUNÇÃO SIMPLES, PVC, SERIE NORMAL, ESGOTO PREDIAL, DN 75 X 50 MM, JUNTA ELÁSTICA, FORNECIDO E INSTALADO EM RAMAL DE DESCARGA OU RAMAL DE ESGOTO SANITÁRIO. AF_12/2014</t>
  </si>
  <si>
    <t>12.02.34</t>
  </si>
  <si>
    <t>SSH89798</t>
  </si>
  <si>
    <t>JUNÇÃO SIMPLES, PVC, SERIE NORMAL, ESGOTO PREDIAL, DN 100 X 50 MM, JUNTA ELÁSTICA, FORNECIDO E INSTALADO EM RAMAL DE DESCARGA OU RAMAL DE ESGOTO SANITÁRIO. AF_12/2014</t>
  </si>
  <si>
    <t>12.02.35</t>
  </si>
  <si>
    <t>SSH89799</t>
  </si>
  <si>
    <t>JUNÇÃO INVERTIDA, PVC, SERIE NORMAL, ESGOTO PREDIAL, DN 75 X 50 MM, JUNTA ELÁSTICA, FORNECIDO E INSTALADO EM RAMAL DE DESCARGA OU RAMAL DE ESGOTO SANITÁRIO. AF_12/2014</t>
  </si>
  <si>
    <t>12.02.36</t>
  </si>
  <si>
    <t>SSH89811</t>
  </si>
  <si>
    <t>TERMINAL DE VENTILAÇÃO EM PVC DE 50MM, FORNECIDO E INSTALADO EM PRUMADA DE ESGOTO SANITÁRIO OU VENTILAÇÃO. AF_12/2014</t>
  </si>
  <si>
    <t>12.02.37</t>
  </si>
  <si>
    <t>SSH89812</t>
  </si>
  <si>
    <t>TERMINAL DE VENTILAÇÃO EM PVC DE 75MM, FORNECIDO E INSTALADO EM PRUMADA DE ESGOTO SANITÁRIO OU VENTILAÇÃO. AF_12/2014</t>
  </si>
  <si>
    <t>12.02.38</t>
  </si>
  <si>
    <t>SSH89813</t>
  </si>
  <si>
    <t>TERMINAL DE VENTILAÇÃO EM PVC DE 100MM, FORNECIDO E INSTALADO EM PRUMADA DE ESGOTO SANITÁRIO OU VENTILAÇÃO. AF_12/2014</t>
  </si>
  <si>
    <t>12.02.39</t>
  </si>
  <si>
    <t>05183/ORSE-SER</t>
  </si>
  <si>
    <t>Fornecimento de cruzeta de pvc junta elástica, com bolsas, diam. = 75mm - Rev 01</t>
  </si>
  <si>
    <t>12.02.40</t>
  </si>
  <si>
    <t>13.102.000903.SER</t>
  </si>
  <si>
    <t>Junção simples PVC reforçado PBV Ø 100 x 75 mm</t>
  </si>
  <si>
    <t>12.02.41</t>
  </si>
  <si>
    <t>13.102.000930.SER</t>
  </si>
  <si>
    <t>Redução excêntrica PVC reforçado PBVØ 75 x 50 mm</t>
  </si>
  <si>
    <t>12.02.42</t>
  </si>
  <si>
    <t>13.102.000931.SER</t>
  </si>
  <si>
    <t>Redução excêntrica PVC reforçado PBVØ 100 x 75 mm</t>
  </si>
  <si>
    <t>12.02.43</t>
  </si>
  <si>
    <t>13.102.000991.SER</t>
  </si>
  <si>
    <t>Curva 45° longa PVC ponta bolsa e virola Ø 50 mm</t>
  </si>
  <si>
    <t>12.02.44</t>
  </si>
  <si>
    <t>13.102.000993.SER</t>
  </si>
  <si>
    <t>Curva 45° longa PVC ponta bolsa e virola Ø 100 mm</t>
  </si>
  <si>
    <t>12.02.45</t>
  </si>
  <si>
    <t>13.102.001082.SER</t>
  </si>
  <si>
    <t>Junção invertida PVC PBV Ø 75 x 75 mm</t>
  </si>
  <si>
    <t>12.02.46</t>
  </si>
  <si>
    <t>13.102.001135.SER</t>
  </si>
  <si>
    <t>Tê 90° de redução PVC ponta bolsa e virola Ø 100 x 50 mm</t>
  </si>
  <si>
    <t>12.02.47</t>
  </si>
  <si>
    <t>13.102.001136.SER</t>
  </si>
  <si>
    <t>Tê 90° de redução PVC ponta bolsa e virola Ø 100 x 75 mm</t>
  </si>
  <si>
    <t>12.02.48</t>
  </si>
  <si>
    <t>13.121.000350.SER</t>
  </si>
  <si>
    <t>Caixa sifonada PVC com grelha de alumínio 100 x 100 x 50 mm</t>
  </si>
  <si>
    <t>12.02.49</t>
  </si>
  <si>
    <t>13.121.000351.SER</t>
  </si>
  <si>
    <t>Caixa sifonada PVC com grelha de alumínio 150 x 150 x 50 mm</t>
  </si>
  <si>
    <t>12.03</t>
  </si>
  <si>
    <t>CAIXAS DE INSPEÇÃO</t>
  </si>
  <si>
    <t>12.03.01</t>
  </si>
  <si>
    <t>12.03.02</t>
  </si>
  <si>
    <t>12.03.03</t>
  </si>
  <si>
    <t>12.03.04</t>
  </si>
  <si>
    <t>12.03.05</t>
  </si>
  <si>
    <t>12.03.06</t>
  </si>
  <si>
    <t>97902U</t>
  </si>
  <si>
    <t>CAIXA ENTERRADA HIDRÁULICA RETANGULAR EM ALVENARIA COM TIJOLOS CERÂMICOS MACIÇOS, DIMENSÕES INTERNAS: 0,6X0,6X0,6 M PARA REDE DE ESGOTO. AF_05/2018</t>
  </si>
  <si>
    <t>12.03.07</t>
  </si>
  <si>
    <t>98110U</t>
  </si>
  <si>
    <t>CAIXA DE GORDURA PEQUENA (CAPACIDADE: 19 L), CIRCULAR, EM PVC, DIÂMETRO INTERNO= 0,3 M. AF_05/2018</t>
  </si>
  <si>
    <t>12.03.08</t>
  </si>
  <si>
    <t>12.03.09</t>
  </si>
  <si>
    <t>SSH1034</t>
  </si>
  <si>
    <t>PLACA DE CONCRETO ARMADO LARG: 30cm - ESP: 7cm</t>
  </si>
  <si>
    <t>12.03.10</t>
  </si>
  <si>
    <t>SSH1035</t>
  </si>
  <si>
    <t>PLACA DE CONCRETO ARMADO LARG: 45cm - ESP: 7cm</t>
  </si>
  <si>
    <t>12.03.11</t>
  </si>
  <si>
    <t>30.109.000200.SER</t>
  </si>
  <si>
    <t>Poço de visita de alvenaria Ø 1 m, profundidade 2 m para galeria de águas pluviais, inclusive tampão</t>
  </si>
  <si>
    <t>12.04</t>
  </si>
  <si>
    <t>CAIXAS SIFONADAS E RALOS</t>
  </si>
  <si>
    <t>12.04.01</t>
  </si>
  <si>
    <t>89482U</t>
  </si>
  <si>
    <t>CAIXA SIFONADA, PVC, DN 100 X 100 X 50 MM, FORNECIDA E INSTALADA EM RAMAIS DE ENCAMINHAMENTO DE ÁGUA PLUVIAL. AF_12/2014</t>
  </si>
  <si>
    <t>12.04.02</t>
  </si>
  <si>
    <t>89491U</t>
  </si>
  <si>
    <t>CAIXA SIFONADA, PVC, DN 150 X 185 X 75 MM, FORNECIDA E INSTALADA EM RAMAIS DE ENCAMINHAMENTO DE ÁGUA PLUVIAL. AF_12/2014</t>
  </si>
  <si>
    <t>12.04.03</t>
  </si>
  <si>
    <t>89710U</t>
  </si>
  <si>
    <t>RALO SECO, PVC, DN 100 X 40 MM, JUNTA SOLDÁVEL, FORNECIDO E INSTALADO EM RAMAL DE DESCARGA OU EM RAMAL DE ESGOTO SANITÁRIO. AF_12/2014</t>
  </si>
  <si>
    <t>12.04.04</t>
  </si>
  <si>
    <t>SCH97114</t>
  </si>
  <si>
    <t>CAIXA SIFONADA GITARÁFICL 100x140x50 COMPLETA</t>
  </si>
  <si>
    <t>12.04.05</t>
  </si>
  <si>
    <t>SSH6275UD</t>
  </si>
  <si>
    <t>CANALETA EM CONCRETO COM GRELHA EM FERRO FUNDIDO, LARG: 15cm PROF: 15cm</t>
  </si>
  <si>
    <t>12.05</t>
  </si>
  <si>
    <t>REDE DE ÁGUAS PLUVIAIS</t>
  </si>
  <si>
    <t>12.05.01</t>
  </si>
  <si>
    <t>89511U</t>
  </si>
  <si>
    <t>TUBO PVC, SÉRIE R, ÁGUA PLUVIAL, DN 75 MM, FORNECIDO E INSTALADO EM RAMAL DE ENCAMINHAMENTO. AF_12/2014</t>
  </si>
  <si>
    <t>12.05.02</t>
  </si>
  <si>
    <t>89578U</t>
  </si>
  <si>
    <t>TUBO PVC, SÉRIE R, ÁGUA PLUVIAL, DN 100 MM, FORNECIDO E INSTALADO EM CONDUTORES VERTICAIS DE ÁGUAS PLUVIAIS. AF_12/2014</t>
  </si>
  <si>
    <t>12.05.03</t>
  </si>
  <si>
    <t>89580U</t>
  </si>
  <si>
    <t>TUBO PVC, SÉRIE R, ÁGUA PLUVIAL, DN 150 MM, FORNECIDO E INSTALADO EM CONDUTORES VERTICAIS DE ÁGUAS PLUVIAIS. AF_12/2014</t>
  </si>
  <si>
    <t>12.05.04</t>
  </si>
  <si>
    <t>89581U</t>
  </si>
  <si>
    <t>JOELHO 90 GRAUS, PVC, SERIE R, ÁGUA PLUVIAL, DN 75 MM, JUNTA ELÁSTICA, FORNECIDO E INSTALADO EM CONDUTORES VERTICAIS DE ÁGUAS PLUVIAIS. AF_12/2014</t>
  </si>
  <si>
    <t>12.05.05</t>
  </si>
  <si>
    <t>89582U</t>
  </si>
  <si>
    <t>JOELHO 45 GRAUS, PVC, SERIE R, ÁGUA PLUVIAL, DN 75 MM, JUNTA ELÁSTICA, FORNECIDO E INSTALADO EM CONDUTORES VERTICAIS DE ÁGUAS PLUVIAIS. AF_12/2014</t>
  </si>
  <si>
    <t>12.05.06</t>
  </si>
  <si>
    <t>89584U</t>
  </si>
  <si>
    <t>JOELHO 90 GRAUS, PVC, SERIE R, ÁGUA PLUVIAL, DN 100 MM, JUNTA ELÁSTICA, FORNECIDO E INSTALADO EM CONDUTORES VERTICAIS DE ÁGUAS PLUVIAIS. AF_12/2014</t>
  </si>
  <si>
    <t>12.05.07</t>
  </si>
  <si>
    <t>89585U</t>
  </si>
  <si>
    <t>JOELHO 45 GRAUS, PVC, SERIE R, ÁGUA PLUVIAL, DN 100 MM, JUNTA ELÁSTICA, FORNECIDO E INSTALADO EM CONDUTORES VERTICAIS DE ÁGUAS PLUVIAIS. AF_12/2014</t>
  </si>
  <si>
    <t>12.05.08</t>
  </si>
  <si>
    <t>89590U</t>
  </si>
  <si>
    <t>JOELHO 90 GRAUS, PVC, SERIE R, ÁGUA PLUVIAL, DN 150 MM, JUNTA ELÁSTICA, FORNECIDO E INSTALADO EM CONDUTORES VERTICAIS DE ÁGUAS PLUVIAIS. AF_12/2014</t>
  </si>
  <si>
    <t>12.05.09</t>
  </si>
  <si>
    <t>89591U</t>
  </si>
  <si>
    <t>JOELHO 45 GRAUS, PVC, SERIE R, ÁGUA PLUVIAL, DN 150 MM, JUNTA ELÁSTICA, FORNECIDO E INSTALADO EM CONDUTORES VERTICAIS DE ÁGUAS PLUVIAIS. AF_12/2014</t>
  </si>
  <si>
    <t>12.05.10</t>
  </si>
  <si>
    <t>89599U</t>
  </si>
  <si>
    <t>LUVA SIMPLES, PVC, SERIE R, ÁGUA PLUVIAL, DN 75 MM, JUNTA ELÁSTICA, FORNECIDO E INSTALADO EM CONDUTORES VERTICAIS DE ÁGUAS PLUVIAIS. AF_12/2014</t>
  </si>
  <si>
    <t>12.05.11</t>
  </si>
  <si>
    <t>89669U</t>
  </si>
  <si>
    <t>LUVA SIMPLES, PVC, SERIE R, ÁGUA PLUVIAL, DN 100 MM, JUNTA ELÁSTICA, FORNECIDO E INSTALADO EM CONDUTORES VERTICAIS DE ÁGUAS PLUVIAIS. AF_12/2014</t>
  </si>
  <si>
    <t>12.05.12</t>
  </si>
  <si>
    <t>89677U</t>
  </si>
  <si>
    <t>LUVA SIMPLES, PVC, SERIE R, ÁGUA PLUVIAL, DN 150 MM, JUNTA ELÁSTICA, FORNECIDO E INSTALADO EM CONDUTORES VERTICAIS DE ÁGUAS PLUVIAIS. AF_12/2014</t>
  </si>
  <si>
    <t>12.05.13</t>
  </si>
  <si>
    <t>89690U</t>
  </si>
  <si>
    <t>JUNÇÃO SIMPLES, PVC, SERIE R, ÁGUA PLUVIAL, DN 100 X 100 MM, JUNTA ELÁSTICA, FORNECIDO E INSTALADO EM CONDUTORES VERTICAIS DE ÁGUAS PLUVIAIS. AF_12/2014</t>
  </si>
  <si>
    <t>12.05.14</t>
  </si>
  <si>
    <t>89692U</t>
  </si>
  <si>
    <t>JUNÇÃO SIMPLES, PVC, DN 100 X 75 MM, JUNTA ELÁSTICA, FORNECIDO E INSTALADO EM CONDUTORES VERTICAIS DE ÁGUAS PLUVIAIS. AF_12/2014</t>
  </si>
  <si>
    <t>12.05.15</t>
  </si>
  <si>
    <t>89698U</t>
  </si>
  <si>
    <t>JUNÇÃO SIMPLES, PVC, SERIE R, ÁGUA PLUVIAL, DN 150 X 150 MM, JUNTA ELÁSTICA, FORNECIDO E INSTALADO EM CONDUTORES VERTICAIS DE ÁGUAS PLUVIAIS. AF_12/2014</t>
  </si>
  <si>
    <t>12.05.16</t>
  </si>
  <si>
    <t>89699U</t>
  </si>
  <si>
    <t>JUNÇÃO SIMPLES, PVC, SERIE R, ÁGUA PLUVIAL, DN 150 X 100 MM, JUNTA ELÁSTICA, FORNECIDO E INSTALADO EM CONDUTORES VERTICAIS DE ÁGUAS PLUVIAIS. AF_12/2014</t>
  </si>
  <si>
    <t>12.05.17</t>
  </si>
  <si>
    <t>12.05.18</t>
  </si>
  <si>
    <t>12.05.19</t>
  </si>
  <si>
    <t>12.05.20</t>
  </si>
  <si>
    <t>12.05.21</t>
  </si>
  <si>
    <t>99255U</t>
  </si>
  <si>
    <t>CAIXA ENTERRADA HIDRÁULICA RETANGULAR EM ALVENARIA COM TIJOLOS CERÂMICOS MACIÇOS, DIMENSÕES INTERNAS: 0,8X0,8X0,6 M PARA REDE DE DRENAGEM. AF_05/2018</t>
  </si>
  <si>
    <t>12.05.22</t>
  </si>
  <si>
    <t>12.05.23</t>
  </si>
  <si>
    <t>SSH1036</t>
  </si>
  <si>
    <t>PLACA DE CONCRETO ARMADO LARG: 55cm - ESP: 7cm</t>
  </si>
  <si>
    <t>12.05.24</t>
  </si>
  <si>
    <t>SSH00502</t>
  </si>
  <si>
    <t>Grelha hemisférica de ferro fundido Ø 200 mm -8"</t>
  </si>
  <si>
    <t>12.05.25</t>
  </si>
  <si>
    <t>SSH97977</t>
  </si>
  <si>
    <t>POÇO DE INSPEÇÃO CIRCULAR PARA ÁGUAS PLUVIAIS, EM ALVENARIA COM TIJOLOS CERÂMICOS MACIÇOS, DIÂMETRO INTERNO = 1,2 M, PROFUNDIDADE = 1,0 M, EXCLUINDO TAMPÃO</t>
  </si>
  <si>
    <t>12.05.26</t>
  </si>
  <si>
    <t>SSS83627</t>
  </si>
  <si>
    <t>TAMPAO FOFO ARTICULADO, CLASSE B125 CARGA MAX 12,5 T, REDONDO TAMPA 600 MM, REDE PLUVIAL/ESGOTO, P = CHAMINE CX AREIA / POCO VISITA ASSENTADO COM ARG CIM/AREIA 1:4, FORNECIMENTO E ASSENTAMENTO</t>
  </si>
  <si>
    <t>12.05.27</t>
  </si>
  <si>
    <t>13.102.001132.SER</t>
  </si>
  <si>
    <t>Redução excêntrica PVC PBV Ø 100 x 75 mm</t>
  </si>
  <si>
    <t>12.05.28</t>
  </si>
  <si>
    <t>13.102.001133.SER</t>
  </si>
  <si>
    <t>Redução excêntrica PVC PBV Ø 150 x 100 mm</t>
  </si>
  <si>
    <t>12.05.29</t>
  </si>
  <si>
    <t>13.121.000502.SER</t>
  </si>
  <si>
    <t>Grelha hemisférica de ferro fundido Ø 150 mm - 6"</t>
  </si>
  <si>
    <t>12.05.30</t>
  </si>
  <si>
    <t>30.105.001506.SER</t>
  </si>
  <si>
    <t>Tubo corrugado em PEAD Ø 200 mm para drenagem</t>
  </si>
  <si>
    <t>12.05.31</t>
  </si>
  <si>
    <t>30.105.001509.SER</t>
  </si>
  <si>
    <t>Tubo corrugado em PEAD Ø 250 mm para drenagem</t>
  </si>
  <si>
    <t>12.05.32</t>
  </si>
  <si>
    <t>30.105.001512.SER</t>
  </si>
  <si>
    <t>Tubo corrugado em PEAD Ø 300 mm para drenagem</t>
  </si>
  <si>
    <t>12.06</t>
  </si>
  <si>
    <t>RESERVATÓRIOS E CASA DE BOMBAS</t>
  </si>
  <si>
    <t>12.06.01</t>
  </si>
  <si>
    <t>12.06.02</t>
  </si>
  <si>
    <t>89552U</t>
  </si>
  <si>
    <t>UNIÃO, PVC, SOLDÁVEL, DN 32MM, INSTALADO EM PRUMADA DE ÁGUA - FORNECIMENTO E INSTALAÇÃO. AF_12/2014</t>
  </si>
  <si>
    <t>12.06.03</t>
  </si>
  <si>
    <t>12.06.04</t>
  </si>
  <si>
    <t>89568U</t>
  </si>
  <si>
    <t>UNIÃO, PVC, SOLDÁVEL, DN 40MM, INSTALADO EM PRUMADA DE ÁGUA - FORNECIMENTO E INSTALAÇÃO. AF_12/2014</t>
  </si>
  <si>
    <t>12.06.05</t>
  </si>
  <si>
    <t>12.06.06</t>
  </si>
  <si>
    <t>12.06.07</t>
  </si>
  <si>
    <t>89596U</t>
  </si>
  <si>
    <t>ADAPTADOR CURTO COM BOLSA E ROSCA PARA REGISTRO, PVC, SOLDÁVEL, DN 50MM X 1.1/2", INSTALADO EM PRUMADA DE ÁGUA - FORNECIMENTO E INSTALAÇÃO. AF_12/2014</t>
  </si>
  <si>
    <t>12.06.08</t>
  </si>
  <si>
    <t>89610U</t>
  </si>
  <si>
    <t>ADAPTADOR CURTO COM BOLSA E ROSCA PARA REGISTRO, PVC, SOLDÁVEL, DN 60MM X 2", INSTALADO EM PRUMADA DE ÁGUA - FORNECIMENTO E INSTALAÇÃO. AF_12/2014</t>
  </si>
  <si>
    <t>12.06.09</t>
  </si>
  <si>
    <t>89613U</t>
  </si>
  <si>
    <t>ADAPTADOR CURTO COM BOLSA E ROSCA PARA REGISTRO, PVC, SOLDÁVEL, DN 75MM X 2.1/2", INSTALADO EM PRUMADA DE ÁGUA - FORNECIMENTO E INSTALAÇÃO. AF_12/2014</t>
  </si>
  <si>
    <t>12.06.10</t>
  </si>
  <si>
    <t>12.06.11</t>
  </si>
  <si>
    <t>12.06.12</t>
  </si>
  <si>
    <t>12.06.13</t>
  </si>
  <si>
    <t>12.06.14</t>
  </si>
  <si>
    <t>94498U</t>
  </si>
  <si>
    <t>REGISTRO DE GAVETA BRUTO, LATÃO, ROSCÁVEL, 2", INSTALADO EM RESERVAÇÃO DE ÁGUA DE EDIFICAÇÃO QUE POSSUA RESERVATÓRIO DE FIBRA/FIBROCIMENTO ? FORNECIMENTO E INSTALAÇÃO. AF_06/2016</t>
  </si>
  <si>
    <t>12.06.15</t>
  </si>
  <si>
    <t>94499U</t>
  </si>
  <si>
    <t>REGISTRO DE GAVETA BRUTO, LATÃO, ROSCÁVEL, 2 1/2", INSTALADO EM RESERVAÇÃO DE ÁGUA DE EDIFICAÇÃO QUE POSSUA RESERVATÓRIO DE FIBRA/FIBROCIMENTO ? FORNECIMENTO E INSTALAÇÃO. AF_06/2016</t>
  </si>
  <si>
    <t>12.06.16</t>
  </si>
  <si>
    <t>94797U</t>
  </si>
  <si>
    <t>TORNEIRA DE BOIA, ROSCÁVEL, 1", FORNECIDA E INSTALADA EM RESERVAÇÃO DE ÁGUA. AF_06/2016</t>
  </si>
  <si>
    <t>12.06.17</t>
  </si>
  <si>
    <t>99630U</t>
  </si>
  <si>
    <t>VÁLVULA DE RETENÇÃO VERTICAL, DE BRONZE, ROSCÁVEL, 1 1/4" - FORNECIMENTO E INSTALAÇÃO. AF_01/2019</t>
  </si>
  <si>
    <t>12.06.18</t>
  </si>
  <si>
    <t>103012U</t>
  </si>
  <si>
    <t>VÁLVULA DE RETENÇÃO, DE BRONZE, PÉ COM CRIVOS, ROSCÁVEL, 1 1/4" - FORNECIMENTO E INSTALAÇÃO. AF_08/2021</t>
  </si>
  <si>
    <t>12.06.19</t>
  </si>
  <si>
    <t>SSH3004</t>
  </si>
  <si>
    <t>CONJUNTO MOTOBOMBA CENTRÍFUGA DE ROTOR FECHADO, 30MCA E 1,5 M3/H SCHNEIDER OU SIMILAR</t>
  </si>
  <si>
    <t>12.06.20</t>
  </si>
  <si>
    <t>SSH3005</t>
  </si>
  <si>
    <t>CONJUNTO MOTOBOMBA CENTRÍFUGA DE ROTOR FECHADO, 30MCA E 3,5 M3/H SCHNEIDER OU SIMILAR</t>
  </si>
  <si>
    <t>12.06.21</t>
  </si>
  <si>
    <t>SSH3006</t>
  </si>
  <si>
    <t>CONJUNTO MOTOBOMBA CENTRÍFUGA DE ROTOR FECHADO, 30MCA E 4,5 M3/H SCHNEIDER OU SIMILAR</t>
  </si>
  <si>
    <t>12.06.22</t>
  </si>
  <si>
    <t>SSH3007</t>
  </si>
  <si>
    <t>BOMBA CENTRÍFUGA SUBMERSÍVEL PORTÁTIL, 6MCA E 2,5 M3/H THEBE MODELO TSP 550 OU SIMILAR</t>
  </si>
  <si>
    <t>12.06.23</t>
  </si>
  <si>
    <t>SCH11738</t>
  </si>
  <si>
    <t>FILTRO JACUZZI MODELO 12TP OU SIMILAR</t>
  </si>
  <si>
    <t>12.06.24</t>
  </si>
  <si>
    <t>SSH88504</t>
  </si>
  <si>
    <t>CAIXA D´ÁGUA EM FIBRA DE VIDRO 10000 LITROS, COM ACESSÓRIOS</t>
  </si>
  <si>
    <t>12.06.25</t>
  </si>
  <si>
    <t>SSH99290</t>
  </si>
  <si>
    <t>BASE EM CONCRETO PARA BOMBAS HIDRÁULICAS DIMENSÕES MINIMAS = 0,5X1,0 M, H= 0,1M</t>
  </si>
  <si>
    <t>12.06.26</t>
  </si>
  <si>
    <t>SCH117381</t>
  </si>
  <si>
    <t>DISSOLVEDORA DE PASTILHA EPEX EM FIBRA COM 20 PASTILHAS DE CLORO DE 200gr MODELO ATD013-T20 COM DIÂMETRO DE 20CM E ALTURA DE 115 CM, OU SIMILAR</t>
  </si>
  <si>
    <t>12.06.27</t>
  </si>
  <si>
    <t>SCH117382</t>
  </si>
  <si>
    <t>KIT WISY DE INTERLIGAÇÃO DE 3/4" COM VALVULA MAGNETICA DA AGUASTOCK OU SIMILAR</t>
  </si>
  <si>
    <t>13.0</t>
  </si>
  <si>
    <t>INSTALAÇÕES ELÉTRICAS</t>
  </si>
  <si>
    <t>13.01</t>
  </si>
  <si>
    <t>ILUMINAÇÃO</t>
  </si>
  <si>
    <t>13.01.01</t>
  </si>
  <si>
    <t>91855U</t>
  </si>
  <si>
    <t>ELETRODUTO FLEXÍVEL CORRUGADO REFORÇADO, PVC, DN 25 MM (3/4"), PARA CIRCUITOS TERMINAIS, INSTALADO EM PAREDE - FORNECIMENTO E INSTALAÇÃO. AF_12/2015</t>
  </si>
  <si>
    <t>13.01.02</t>
  </si>
  <si>
    <t>91863U</t>
  </si>
  <si>
    <t>ELETRODUTO RÍGIDO ROSCÁVEL, PVC, DN 25 MM (3/4"), PARA CIRCUITOS TERMINAIS, INSTALADO EM FORRO - FORNECIMENTO E INSTALAÇÃO. AF_12/2015</t>
  </si>
  <si>
    <t>13.01.03</t>
  </si>
  <si>
    <t>91864U</t>
  </si>
  <si>
    <t>ELETRODUTO RÍGIDO ROSCÁVEL, PVC, DN 32 MM (1"), PARA CIRCUITOS TERMINAIS, INSTALADO EM FORRO - FORNECIMENTO E INSTALAÇÃO. AF_12/2015</t>
  </si>
  <si>
    <t>13.01.04</t>
  </si>
  <si>
    <t>91875U</t>
  </si>
  <si>
    <t>LUVA PARA ELETRODUTO, PVC, ROSCÁVEL, DN 25 MM (3/4"), PARA CIRCUITOS TERMINAIS, INSTALADA EM FORRO - FORNECIMENTO E INSTALAÇÃO. AF_12/2015</t>
  </si>
  <si>
    <t>13.01.05</t>
  </si>
  <si>
    <t>91876U</t>
  </si>
  <si>
    <t>LUVA PARA ELETRODUTO, PVC, ROSCÁVEL, DN 32 MM (1"), PARA CIRCUITOS TERMINAIS, INSTALADA EM FORRO - FORNECIMENTO E INSTALAÇÃO. AF_12/2015</t>
  </si>
  <si>
    <t>13.01.06</t>
  </si>
  <si>
    <t>91890U</t>
  </si>
  <si>
    <t>CURVA 90 GRAUS PARA ELETRODUTO, PVC, ROSCÁVEL, DN 25 MM (3/4"), PARA CIRCUITOS TERMINAIS, INSTALADA EM FORRO - FORNECIMENTO E INSTALAÇÃO. AF_12/2015</t>
  </si>
  <si>
    <t>13.01.07</t>
  </si>
  <si>
    <t>91893U</t>
  </si>
  <si>
    <t>CURVA 90 GRAUS PARA ELETRODUTO, PVC, ROSCÁVEL, DN 32 MM (1"), PARA CIRCUITOS TERMINAIS, INSTALADA EM FORRO - FORNECIMENTO E INSTALAÇÃO. AF_12/2015</t>
  </si>
  <si>
    <t>13.01.08</t>
  </si>
  <si>
    <t>91926U</t>
  </si>
  <si>
    <t>CABO DE COBRE FLEXÍVEL ISOLADO, 2,5 MM², ANTI-CHAMA 450/750 V, PARA CIRCUITOS TERMINAIS - FORNECIMENTO E INSTALAÇÃO. AF_12/2015</t>
  </si>
  <si>
    <t>13.01.09</t>
  </si>
  <si>
    <t>91928U</t>
  </si>
  <si>
    <t>CABO DE COBRE FLEXÍVEL ISOLADO, 4 MM², ANTI-CHAMA 450/750 V, PARA CIRCUITOS TERMINAIS - FORNECIMENTO E INSTALAÇÃO. AF_12/2015</t>
  </si>
  <si>
    <t>13.01.10</t>
  </si>
  <si>
    <t>91936U</t>
  </si>
  <si>
    <t>CAIXA OCTOGONAL 4" X 4", PVC, INSTALADA EM LAJE - FORNECIMENTO E INSTALAÇÃO. AF_12/2015</t>
  </si>
  <si>
    <t>13.01.11</t>
  </si>
  <si>
    <t>91940U</t>
  </si>
  <si>
    <t>CAIXA RETANGULAR 4" X 2" MÉDIA (1,30 M DO PISO), PVC, INSTALADA EM PAREDE - FORNECIMENTO E INSTALAÇÃO. AF_12/2015</t>
  </si>
  <si>
    <t>13.01.12</t>
  </si>
  <si>
    <t>91942U</t>
  </si>
  <si>
    <t>CAIXA RETANGULAR 4" X 4" ALTA (2,00 M DO PISO), PVC, INSTALADA EM PAREDE - FORNECIMENTO E INSTALAÇÃO. AF_12/2015</t>
  </si>
  <si>
    <t>13.01.13</t>
  </si>
  <si>
    <t>91953U</t>
  </si>
  <si>
    <t>INTERRUPTOR SIMPLES (1 MÓDULO), 10A/250V, INCLUINDO SUPORTE E PLACA - FORNECIMENTO E INSTALAÇÃO. AF_12/2015</t>
  </si>
  <si>
    <t>13.01.14</t>
  </si>
  <si>
    <t>91955U</t>
  </si>
  <si>
    <t>INTERRUPTOR PARALELO (1 MÓDULO), 10A/250V, INCLUINDO SUPORTE E PLACA - FORNECIMENTO E INSTALAÇÃO. AF_12/2015</t>
  </si>
  <si>
    <t>13.01.15</t>
  </si>
  <si>
    <t>91959U</t>
  </si>
  <si>
    <t>INTERRUPTOR SIMPLES (2 MÓDULOS), 10A/250V, INCLUINDO SUPORTE E PLACA - FORNECIMENTO E INSTALAÇÃO. AF_12/2015</t>
  </si>
  <si>
    <t>13.01.16</t>
  </si>
  <si>
    <t>91961U</t>
  </si>
  <si>
    <t>INTERRUPTOR PARALELO (2 MÓDULOS), 10A/250V, INCLUINDO SUPORTE E PLACA - FORNECIMENTO E INSTALAÇÃO. AF_12/2015</t>
  </si>
  <si>
    <t>13.01.17</t>
  </si>
  <si>
    <t>91967U</t>
  </si>
  <si>
    <t>INTERRUPTOR SIMPLES (3 MÓDULOS), 10A/250V, INCLUINDO SUPORTE E PLACA - FORNECIMENTO E INSTALAÇÃO. AF_12/2015</t>
  </si>
  <si>
    <t>13.01.18</t>
  </si>
  <si>
    <t>92000U</t>
  </si>
  <si>
    <t>TOMADA BAIXA DE EMBUTIR (1 MÓDULO), 2P+T 10 A, INCLUINDO SUPORTE E PLACA - FORNECIMENTO E INSTALAÇÃO. AF_12/2015</t>
  </si>
  <si>
    <t>13.01.19</t>
  </si>
  <si>
    <t>97595U</t>
  </si>
  <si>
    <t>SENSOR DE PRESENÇA COM FOTOCÉLULA, FIXAÇÃO EM PAREDE - FORNECIMENTO E INSTALAÇÃO. AF_11/2017</t>
  </si>
  <si>
    <t>13.01.20</t>
  </si>
  <si>
    <t>97597U</t>
  </si>
  <si>
    <t>SENSOR DE PRESENÇA COM FOTOCÉLULA, FIXAÇÃO EM TETO - FORNECIMENTO E INSTALAÇÃO. AF_11/2017</t>
  </si>
  <si>
    <t>13.01.21</t>
  </si>
  <si>
    <t>SCE73954</t>
  </si>
  <si>
    <t>LUMINÁRIAS LED DE 35W, SOBREPOR COM ALETAS MODELO LAA02 S3500840 DA LUMICENTER OU SIMILAR TÉCNICO- FORNECIMENTO E INSTALAÇÃO</t>
  </si>
  <si>
    <t>13.01.22</t>
  </si>
  <si>
    <t>SCE73955</t>
  </si>
  <si>
    <t>LUMINÁRIAS LED DE 17,5W, EMBUTIR COM ALETAS MODELO LAA01 E1750840 DA LUMICENTER OU SIMILAR TÉCNICO- FORNECIMENTO E INSTALAÇÃO</t>
  </si>
  <si>
    <t>13.01.23</t>
  </si>
  <si>
    <t>SCE73956</t>
  </si>
  <si>
    <t>LUMINÁRIAS LED DE 17,5W, SOBREPORR COM ALETAS MODELO LAA01 S1750840 DA LUMICENTER OU SIMILAR TÉCNICO- FORNECIMENTO E INSTALAÇÃO</t>
  </si>
  <si>
    <t>13.01.24</t>
  </si>
  <si>
    <t>SCE74057</t>
  </si>
  <si>
    <t>Luminária LED de sobrepor, sem aletas, com 2 lâmpadas TUBOLED de 10W cada, modelo CAN03-S216TL, da LUMICENTER ou equivalente técnico- FORNECIMENTO E INSTALAÇÃO</t>
  </si>
  <si>
    <t>13.01.25</t>
  </si>
  <si>
    <t>SCE74058</t>
  </si>
  <si>
    <t>Luminária LED de sobrepor, sem aletas, com 2 lâmpadas TUBOLED de 20W cada, modelo CAN03-S232TL, da LUMICENTER ou equivalente técnico - FORNECIMENTO E INSTALAÇÃO</t>
  </si>
  <si>
    <t>13.01.26</t>
  </si>
  <si>
    <t>SCE74156</t>
  </si>
  <si>
    <t>LUMINÁRIAS TIPO TARTARUGA EM ALUMÍNIO COM LAMPADA LED DE 20W MODELO EX02-S1E27 DA LUMICENTER OU SIMILAR TÉCNICO- FORNECIMENTO E INSTALAÇÃO</t>
  </si>
  <si>
    <t>13.01.27</t>
  </si>
  <si>
    <t>SCE83366</t>
  </si>
  <si>
    <t>CAIXA DE ALUMINIO PARA PISO 4X2" COM ESPELHO DE LATÃO E UMA TOMADA 2P+T, FORNECIMENTO E INSTALACAO.</t>
  </si>
  <si>
    <t>13.01.28</t>
  </si>
  <si>
    <t>SSE91929</t>
  </si>
  <si>
    <t>CABO PP DE COBRE FLEXÍVEL ISOLADO, 3X2,5 MM², ANTI-CHAMA 1K V, PARA CIRCUITOS TERMINAIS - FORNECIMENTO E INSTALAÇÃO.</t>
  </si>
  <si>
    <t>13.01.29</t>
  </si>
  <si>
    <t>SCE73954D</t>
  </si>
  <si>
    <t>LUMINÁRIAS LED DE 35W, EMBUTIR COM ALETAS MODELO LAA12 S3500840 DA LUMICENTER OU SIMILAR TÉCNICO- FORNECIMENTO E INSTALAÇÃO</t>
  </si>
  <si>
    <t>13.01.30</t>
  </si>
  <si>
    <t>SSE106575</t>
  </si>
  <si>
    <t>FITA CHATA DE AÇO PERFURADA DE 17mm E ACESSORIOS FORNECIMENTO E INSTALACAO</t>
  </si>
  <si>
    <t>13.01.31</t>
  </si>
  <si>
    <t>00723/ORSE-SER</t>
  </si>
  <si>
    <t>Fornecimento e instalação de saída horizontal para eletroduto 3/4" (ref. vl 33 valemam ou similar)</t>
  </si>
  <si>
    <t>13.01.32</t>
  </si>
  <si>
    <t>12566/ORSE-SER</t>
  </si>
  <si>
    <t>Plug macho 2p + t, ABNT, de embutir, 10 A com rabicho de cabo PP 3x1,5mm2, com 1,0m</t>
  </si>
  <si>
    <t>PT</t>
  </si>
  <si>
    <t>13.01.33</t>
  </si>
  <si>
    <t>16.113.000020.SER</t>
  </si>
  <si>
    <t>Caixa para tomada fixa perfil com tampa e tomada universal para perfilado</t>
  </si>
  <si>
    <t>13.01.34</t>
  </si>
  <si>
    <t>16.113.000990.SER</t>
  </si>
  <si>
    <t>Perfilado perfurado em chapa de aço galvanizado # 22, largura 38 mm x altura 38 mm, sem tampa, instalação superior com bucha, inclusive conexões</t>
  </si>
  <si>
    <t>13.01.35</t>
  </si>
  <si>
    <t>16.115.000052.SER</t>
  </si>
  <si>
    <t>Caixa de passagem em chapa de aço com tampa parafusada 202 x 202 x 102 mm</t>
  </si>
  <si>
    <t>13.01.36</t>
  </si>
  <si>
    <t>16.117.000031.SER</t>
  </si>
  <si>
    <t>Bucha com arruela em zamak para eletroduto Ø 20 mm 3/4"</t>
  </si>
  <si>
    <t>13.01.37</t>
  </si>
  <si>
    <t>16.117.000032.SER</t>
  </si>
  <si>
    <t>Bucha com arruela em zamak para eletroduto Ø 25 mm 1"</t>
  </si>
  <si>
    <t>13.02</t>
  </si>
  <si>
    <t>ILUMINAÇÃO EXTERNA</t>
  </si>
  <si>
    <t>13.02.01</t>
  </si>
  <si>
    <t>91845U</t>
  </si>
  <si>
    <t>ELETRODUTO FLEXÍVEL CORRUGADO REFORÇADO, PVC, DN 25 MM (3/4"), PARA CIRCUITOS TERMINAIS, INSTALADO EM LAJE - FORNECIMENTO E INSTALAÇÃO. AF_12/2015</t>
  </si>
  <si>
    <t>13.02.02</t>
  </si>
  <si>
    <t>91927U</t>
  </si>
  <si>
    <t>CABO DE COBRE FLEXÍVEL ISOLADO, 2,5 MM², ANTI-CHAMA 0,6/1,0 KV, PARA CIRCUITOS TERMINAIS - FORNECIMENTO E INSTALAÇÃO. AF_12/2015</t>
  </si>
  <si>
    <t>13.02.03</t>
  </si>
  <si>
    <t>13.02.04</t>
  </si>
  <si>
    <t>13.02.05</t>
  </si>
  <si>
    <t>94962U</t>
  </si>
  <si>
    <t>CONCRETO MAGRO PARA LASTRO, TRAÇO 1:4,5:4,5 (CIMENTO/ AREIA MÉDIA/ BRITA 1) - PREPARO MECÂNICO COM BETONEIRA 400 L. AF_07/2016</t>
  </si>
  <si>
    <t>13.02.06</t>
  </si>
  <si>
    <t>97667U</t>
  </si>
  <si>
    <t>ELETRODUTO FLEXÍVEL CORRUGADO, PEAD, DN 50 (1 ½") - FORNECIMENTO E INSTALAÇÃO. AF_04/2016</t>
  </si>
  <si>
    <t>13.02.07</t>
  </si>
  <si>
    <t>97668U</t>
  </si>
  <si>
    <t>ELETRODUTO FLEXÍVEL CORRUGADO, PEAD, DN 63 (2") - FORNECIMENTO E INSTALAÇÃO. AF_04/2016</t>
  </si>
  <si>
    <t>13.02.08</t>
  </si>
  <si>
    <t>97886U</t>
  </si>
  <si>
    <t>CAIXA ENTERRADA ELÉTRICA RETANGULAR, EM ALVENARIA COM TIJOLOS CERÂMICOS MACIÇOS, FUNDO COM BRITA, DIMENSÕES INTERNAS: 0,3X0,3X0,3 M. AF_05/2018</t>
  </si>
  <si>
    <t>13.02.09</t>
  </si>
  <si>
    <t>97891U</t>
  </si>
  <si>
    <t>CAIXA ENTERRADA ELÉTRICA RETANGULAR, EM ALVENARIA COM BLOCOS DE CONCRETO, FUNDO COM BRITA, DIMENSÕES INTERNAS: 0,4X0,4X0,4 M. AF_05/2018</t>
  </si>
  <si>
    <t>13.02.10</t>
  </si>
  <si>
    <t>97892U</t>
  </si>
  <si>
    <t>CAIXA ENTERRADA ELÉTRICA RETANGULAR, EM ALVENARIA COM BLOCOS DE CONCRETO, FUNDO COM BRITA, DIMENSÕES INTERNAS: 0,6X0,6X0,6 M. AF_05/2018</t>
  </si>
  <si>
    <t>13.02.11</t>
  </si>
  <si>
    <t>13.02.12</t>
  </si>
  <si>
    <t>SCE74181</t>
  </si>
  <si>
    <t>Lluminária LED modelo ARGUS III 80, 80W, 4000k, com fotocélula, da Ilumatic, ou equivalente técnico- FORNECIMENTO E INSTALAÇÃO</t>
  </si>
  <si>
    <t>13.02.13</t>
  </si>
  <si>
    <t>SCS11132</t>
  </si>
  <si>
    <t>ACOPLAMENTO PARA UMA LUMINARIA TIPO LED MODELO ACP - SUP1LEX OU ESPECIFICAÇÃO TÉCNICA SEMELHANTE FORNECIMENTO E INSTALAÇÃO</t>
  </si>
  <si>
    <t>13.02.14</t>
  </si>
  <si>
    <t>13.02.15</t>
  </si>
  <si>
    <t>SSS73770</t>
  </si>
  <si>
    <t>POSTE DE ACO CONICO CONTINUO RETO, FLANGEADO OU ENGASTADO, H=9M - FORNECIMENTO E INSTALACAO</t>
  </si>
  <si>
    <t>13.03</t>
  </si>
  <si>
    <t>ILUMINAÇÃO DA FACHADA</t>
  </si>
  <si>
    <t>13.03.01</t>
  </si>
  <si>
    <t>91847U</t>
  </si>
  <si>
    <t>ELETRODUTO FLEXÍVEL CORRUGADO REFORÇADO, PVC, DN 32 MM (1"), PARA CIRCUITOS TERMINAIS, INSTALADO EM LAJE - FORNECIMENTO E INSTALAÇÃO. AF_12/2015</t>
  </si>
  <si>
    <t>13.03.02</t>
  </si>
  <si>
    <t>13.03.03</t>
  </si>
  <si>
    <t>91865U</t>
  </si>
  <si>
    <t>ELETRODUTO RÍGIDO ROSCÁVEL, PVC, DN 40 MM (1 1/4"), PARA CIRCUITOS TERMINAIS, INSTALADO EM FORRO - FORNECIMENTO E INSTALAÇÃO. AF_12/2015</t>
  </si>
  <si>
    <t>13.03.04</t>
  </si>
  <si>
    <t>13.03.05</t>
  </si>
  <si>
    <t>91877U</t>
  </si>
  <si>
    <t>LUVA PARA ELETRODUTO, PVC, ROSCÁVEL, DN 40 MM (1 1/4"), PARA CIRCUITOS TERMINAIS, INSTALADA EM FORRO - FORNECIMENTO E INSTALAÇÃO. AF_12/2015</t>
  </si>
  <si>
    <t>13.03.06</t>
  </si>
  <si>
    <t>13.03.07</t>
  </si>
  <si>
    <t>91896U</t>
  </si>
  <si>
    <t>CURVA 90 GRAUS PARA ELETRODUTO, PVC, ROSCÁVEL, DN 40 MM (1 1/4"), PARA CIRCUITOS TERMINAIS, INSTALADA EM FORRO - FORNECIMENTO E INSTALAÇÃO. AF_12/2015</t>
  </si>
  <si>
    <t>13.03.08</t>
  </si>
  <si>
    <t>13.03.09</t>
  </si>
  <si>
    <t>91944U</t>
  </si>
  <si>
    <t>CAIXA RETANGULAR 4" X 4" BAIXA (0,30 M DO PISO), PVC, INSTALADA EM PAREDE - FORNECIMENTO E INSTALAÇÃO. AF_12/2015</t>
  </si>
  <si>
    <t>13.03.10</t>
  </si>
  <si>
    <t>SCE42001</t>
  </si>
  <si>
    <t>Controlador fita LED Multicanal 24V/30 da Star Lighting ou equivalente técnico- IL FACHADA - FORNECIMENTO E INSTALAÇÃO</t>
  </si>
  <si>
    <t>13.03.11</t>
  </si>
  <si>
    <t>SCE42003</t>
  </si>
  <si>
    <t>Interface ART-NET STAR, 8 saídas da Star Lighting ou equivalente técnico- IL FACHADA - FORNECIMENTO E INSTALAÇÃO</t>
  </si>
  <si>
    <t>13.03.12</t>
  </si>
  <si>
    <t>SCE42004</t>
  </si>
  <si>
    <t>Fita de LED NEON FLEX (RGB) com elementos de fixação- IL FACHADA - FORNECIMENTO E INSTALAÇÃO</t>
  </si>
  <si>
    <t>13.03.13</t>
  </si>
  <si>
    <t>SCE42005</t>
  </si>
  <si>
    <t>Conector XLR 3 pinos macho completo IL FACHADA - FORNECIMENTO E INSTALAÇÃO</t>
  </si>
  <si>
    <t>PÇ</t>
  </si>
  <si>
    <t>13.03.14</t>
  </si>
  <si>
    <t>SCE42006</t>
  </si>
  <si>
    <t>Conector XLR 3 pinos fêmea completo IL FACHADA - FORNECIMENTO E INSTALAÇÃO</t>
  </si>
  <si>
    <t>13.03.15</t>
  </si>
  <si>
    <t>SCE83370</t>
  </si>
  <si>
    <t>Caixa STECK alta, opaca, 384x304x180 (LxCxP), IP56, ref: ST44220N para colocação dos controladores FORNECIMENTO E INSTALACAO.</t>
  </si>
  <si>
    <t>13.03.16</t>
  </si>
  <si>
    <t>SOS73861</t>
  </si>
  <si>
    <t>CABO DE COBRE BLINDADO ANTICHAMAS ISOLAMENTO 600V 3X2,5MM2 COM BLINDAGEM COM FITA POLIESTER E FITA DE ALUMÍNIO HELICOILDAL</t>
  </si>
  <si>
    <t>13.03.17</t>
  </si>
  <si>
    <t>13.03.18</t>
  </si>
  <si>
    <t>SSE91930</t>
  </si>
  <si>
    <t>CABO PP DE COBRE FLEXÍVEL ISOLADO, 3X4,0 MM², ANTI-CHAMA 450/750 V, PARA CIRCUITOS TERMINAIS - FORNECIMENTO E INSTALAÇÃO.</t>
  </si>
  <si>
    <t>13.03.19</t>
  </si>
  <si>
    <t>SCE42004A</t>
  </si>
  <si>
    <t>Start up e programação do sistemada de iluminação de fachada</t>
  </si>
  <si>
    <t>13.03.20</t>
  </si>
  <si>
    <t>13.03.21</t>
  </si>
  <si>
    <t>10754/ORSE-SER</t>
  </si>
  <si>
    <t>Caixa de passagem em chapa de aço com tampa parafusada 152 x 152 x 82 mm</t>
  </si>
  <si>
    <t>13.03.22</t>
  </si>
  <si>
    <t>16.115.000051.SER</t>
  </si>
  <si>
    <t>13.03.23</t>
  </si>
  <si>
    <t>Bucha com arruela em zamak para eletroduto Ø 32 mm 1 1/4"</t>
  </si>
  <si>
    <t>13.04</t>
  </si>
  <si>
    <t>REDE DE BAIXA TENSÃO - TOMADAS COMUNS</t>
  </si>
  <si>
    <t>13.04.01</t>
  </si>
  <si>
    <t>13.04.02</t>
  </si>
  <si>
    <t>13.04.03</t>
  </si>
  <si>
    <t>13.04.04</t>
  </si>
  <si>
    <t>13.04.05</t>
  </si>
  <si>
    <t>13.04.06</t>
  </si>
  <si>
    <t>13.04.07</t>
  </si>
  <si>
    <t>13.04.08</t>
  </si>
  <si>
    <t>91932U</t>
  </si>
  <si>
    <t>CABO DE COBRE FLEXÍVEL ISOLADO, 10 MM², ANTI-CHAMA 450/750 V, PARA CIRCUITOS TERMINAIS - FORNECIMENTO E INSTALAÇÃO. AF_12/2015</t>
  </si>
  <si>
    <t>13.04.09</t>
  </si>
  <si>
    <t>13.04.10</t>
  </si>
  <si>
    <t>91941U</t>
  </si>
  <si>
    <t>CAIXA RETANGULAR 4" X 2" BAIXA (0,30 M DO PISO), PVC, INSTALADA EM PAREDE - FORNECIMENTO E INSTALAÇÃO. AF_12/2015</t>
  </si>
  <si>
    <t>13.04.11</t>
  </si>
  <si>
    <t>13.04.12</t>
  </si>
  <si>
    <t>13.04.13</t>
  </si>
  <si>
    <t>92001U</t>
  </si>
  <si>
    <t>TOMADA BAIXA DE EMBUTIR (1 MÓDULO), 2P+T 20 A, INCLUINDO SUPORTE E PLACA - FORNECIMENTO E INSTALAÇÃO. AF_12/2015</t>
  </si>
  <si>
    <t>13.04.14</t>
  </si>
  <si>
    <t>92008U</t>
  </si>
  <si>
    <t>TOMADA BAIXA DE EMBUTIR (2 MÓDULOS), 2P+T 10 A, INCLUINDO SUPORTE E PLACA - FORNECIMENTO E INSTALAÇÃO. AF_12/2015</t>
  </si>
  <si>
    <t>13.04.15</t>
  </si>
  <si>
    <t>13.04.16</t>
  </si>
  <si>
    <t>13.04.17</t>
  </si>
  <si>
    <t>SCE91943</t>
  </si>
  <si>
    <t>Carregador Veicular 7,4kW, 1F, 220V, IP54, com poste e caixa com proteção (disjuntor, DR e supressor de surto), da ABB ou equivalente técnico - FORNECIMENTO E INSTALAÇÃO.</t>
  </si>
  <si>
    <t>CJ</t>
  </si>
  <si>
    <t>13.04.18</t>
  </si>
  <si>
    <t>13.04.19</t>
  </si>
  <si>
    <t>13.04.20</t>
  </si>
  <si>
    <t>12514/ORSE-SER</t>
  </si>
  <si>
    <t>Kit de alarme para WC PNE, composto por botoeira e sirene audiovisual - fornecimento e instalação</t>
  </si>
  <si>
    <t>13.04.21</t>
  </si>
  <si>
    <t>16.111.000901.SER</t>
  </si>
  <si>
    <t>Eletroduto de aço carbono com costura galvanização a fogo inclusive conexões Ø 20 mm 3/4"</t>
  </si>
  <si>
    <t>13.04.22</t>
  </si>
  <si>
    <t>16.115.000080.SER</t>
  </si>
  <si>
    <t>Condulete em liga de alumínio fundido Ø 3/4"</t>
  </si>
  <si>
    <t>13.04.23</t>
  </si>
  <si>
    <t>13.05</t>
  </si>
  <si>
    <t>INFRA ESTRUTURA - FORÇA COMUM</t>
  </si>
  <si>
    <t>13.05.01</t>
  </si>
  <si>
    <t>16.113.000284.SER</t>
  </si>
  <si>
    <t>Eletrocalha perfurada em chapa de aço galvanizado, tipo "U" sem tampa largura 50 mm x altura 50 mm, instalação superior com bucha, inclusive conexões</t>
  </si>
  <si>
    <t>13.05.02</t>
  </si>
  <si>
    <t>16.113.000575.SER</t>
  </si>
  <si>
    <t>Eletrocalha perfurada em chapa de aço galvanizado, tipo "U", sem tampa largura 100 mm x altura 50 mm, instalação superior, inclusive conexões</t>
  </si>
  <si>
    <t>13.05.03</t>
  </si>
  <si>
    <t>16.113.000620.SER</t>
  </si>
  <si>
    <t>Eletrocalha perfurada em chapa de aço galvanizado , com tampa largura 100 mm x altura 50 mm, instalação superior, inclusive conexões</t>
  </si>
  <si>
    <t>13.06</t>
  </si>
  <si>
    <t>REDE DE BAIXA TENSÃO - TOMADAS DE INFORMÁTICA</t>
  </si>
  <si>
    <t>13.06.01</t>
  </si>
  <si>
    <t>13.06.02</t>
  </si>
  <si>
    <t>13.06.03</t>
  </si>
  <si>
    <t>13.06.04</t>
  </si>
  <si>
    <t>13.06.05</t>
  </si>
  <si>
    <t>13.06.06</t>
  </si>
  <si>
    <t>13.06.07</t>
  </si>
  <si>
    <t>13.06.08</t>
  </si>
  <si>
    <t>13.06.09</t>
  </si>
  <si>
    <t>13.06.10</t>
  </si>
  <si>
    <t>92019U</t>
  </si>
  <si>
    <t>TOMADA BAIXA DE EMBUTIR (4 MÓDULOS), 2P+T 10 A, INCLUINDO SUPORTE E PLACA - FORNECIMENTO E INSTALAÇÃO. AF_12/2015</t>
  </si>
  <si>
    <t>13.06.11</t>
  </si>
  <si>
    <t>SCE83369</t>
  </si>
  <si>
    <t>CAIXA DE ALUMINIO PARA PISO 4X4" COM ESPELHO DE LATÃO E DUAS TOMADA 2P+T, FORNECIMENTO E INSTALACAO.</t>
  </si>
  <si>
    <t>13.06.12</t>
  </si>
  <si>
    <t>13.06.13</t>
  </si>
  <si>
    <t>13.06.14</t>
  </si>
  <si>
    <t>13.06.15</t>
  </si>
  <si>
    <t>13.06.16</t>
  </si>
  <si>
    <t>13.07</t>
  </si>
  <si>
    <t>INFRA ESTRUTURA - FORÇA ESTABILIZADA</t>
  </si>
  <si>
    <t>13.07.01</t>
  </si>
  <si>
    <t>13.07.02</t>
  </si>
  <si>
    <t>13.07.03</t>
  </si>
  <si>
    <t>16.113.000614.SER</t>
  </si>
  <si>
    <t>Eletrocalha perfurada em chapa de aço galvanizado, , com tampa largura 50 mm x altura 50 mm, instalação superior, inclusive conexões</t>
  </si>
  <si>
    <t>13.07.04</t>
  </si>
  <si>
    <t>13.08</t>
  </si>
  <si>
    <t>ALIMENTADORES QFL-QTC</t>
  </si>
  <si>
    <t>13.08.01</t>
  </si>
  <si>
    <t>13.08.02</t>
  </si>
  <si>
    <t>13.08.03</t>
  </si>
  <si>
    <t>13.08.04</t>
  </si>
  <si>
    <t>13.08.05</t>
  </si>
  <si>
    <t>13.08.06</t>
  </si>
  <si>
    <t>13.08.07</t>
  </si>
  <si>
    <t>93008U</t>
  </si>
  <si>
    <t>ELETRODUTO RÍGIDO ROSCÁVEL, PVC, DN 50 MM (1 1/2") - FORNECIMENTO E INSTALAÇÃO. AF_12/2015</t>
  </si>
  <si>
    <t>13.08.08</t>
  </si>
  <si>
    <t>93009U</t>
  </si>
  <si>
    <t>ELETRODUTO RÍGIDO ROSCÁVEL, PVC, DN 60 MM (2") - FORNECIMENTO E INSTALAÇÃO. AF_12/2015</t>
  </si>
  <si>
    <t>13.08.09</t>
  </si>
  <si>
    <t>93013U</t>
  </si>
  <si>
    <t>LUVA PARA ELETRODUTO, PVC, ROSCÁVEL, DN 50 MM (1 1/2") - FORNECIMENTO E INSTALAÇÃO. AF_12/2015</t>
  </si>
  <si>
    <t>13.08.10</t>
  </si>
  <si>
    <t>93014U</t>
  </si>
  <si>
    <t>LUVA PARA ELETRODUTO, PVC, ROSCÁVEL, DN 60 MM (2") - FORNECIMENTO E INSTALAÇÃO. AF_12/2015</t>
  </si>
  <si>
    <t>13.08.11</t>
  </si>
  <si>
    <t>93018U</t>
  </si>
  <si>
    <t>CURVA 90 GRAUS PARA ELETRODUTO, PVC, ROSCÁVEL, DN 50 MM (1 1/2") - FORNECIMENTO E INSTALAÇÃO. AF_12/2015</t>
  </si>
  <si>
    <t>13.08.12</t>
  </si>
  <si>
    <t>93020U</t>
  </si>
  <si>
    <t>CURVA 90 GRAUS PARA ELETRODUTO, PVC, ROSCÁVEL, DN 60 MM (2") - FORNECIMENTO E INSTALAÇÃO. AF_12/2015</t>
  </si>
  <si>
    <t>13.08.13</t>
  </si>
  <si>
    <t>13.08.14</t>
  </si>
  <si>
    <t>97669U</t>
  </si>
  <si>
    <t>ELETRODUTO FLEXÍVEL CORRUGADO, PEAD, DN 90 (3?) - FORNECIMENTO E INSTALAÇÃO. AF_04/2016</t>
  </si>
  <si>
    <t>13.08.15</t>
  </si>
  <si>
    <t>SCE1121</t>
  </si>
  <si>
    <t>QFL-TA - ILHEUS - PAINEL METÁLICO, CONFORME UNIFILAR, BARRAMENTOS E ACESSORIAS DE MONTAGEM CONFORME PROJETO E ESPECIFICAÇÕES TÉCNICAS.- FORNECIMENTO E INSTALAÇÃO</t>
  </si>
  <si>
    <t>13.08.16</t>
  </si>
  <si>
    <t>SCE1122</t>
  </si>
  <si>
    <t>QFL-TB - ILHEUS - PAINEL METÁLICO, CONFORME UNIFILAR, BARRAMENTOS E ACESSORIAS DE MONTAGEM CONFORME PROJETO E ESPECIFICAÇÕES TÉCNICAS.- FORNECIMENTO E INSTALAÇÃO</t>
  </si>
  <si>
    <t>13.08.17</t>
  </si>
  <si>
    <t>SCE1123</t>
  </si>
  <si>
    <t>QFL-TC - ILHEUS - PAINEL METÁLICO, CONFORME UNIFILAR, BARRAMENTOS E ACESSORIAS DE MONTAGEM CONFORME PROJETO E ESPECIFICAÇÕES TÉCNICAS.- FORNECIMENTO E INSTALAÇÃO</t>
  </si>
  <si>
    <t>13.08.18</t>
  </si>
  <si>
    <t>SCE1124</t>
  </si>
  <si>
    <t>QFL-1A - ILHEUS - PAINEL METÁLICO, CONFORME UNIFILAR, BARRAMENTOS E ACESSORIAS DE MONTAGEM CONFORME PROJETO E ESPECIFICAÇÕES TÉCNICAS.- FORNECIMENTO E INSTALAÇÃO</t>
  </si>
  <si>
    <t>13.08.19</t>
  </si>
  <si>
    <t>SCE1125</t>
  </si>
  <si>
    <t>QFL-1B - ILHEUS - PAINEL METÁLICO, CONFORME UNIFILAR, BARRAMENTOS E ACESSORIAS DE MONTAGEM CONFORME PROJETO E ESPECIFICAÇÕES TÉCNICAS.- FORNECIMENTO E INSTALAÇÃO</t>
  </si>
  <si>
    <t>13.08.20</t>
  </si>
  <si>
    <t>SCE1126</t>
  </si>
  <si>
    <t>QFL-1C - ILHEUS - PAINEL METÁLICO, CONFORME UNIFILAR, BARRAMENTOS E ACESSORIAS DE MONTAGEM CONFORME PROJETO E ESPECIFICAÇÕES TÉCNICAS.- FORNECIMENTO E INSTALAÇÃO</t>
  </si>
  <si>
    <t>13.08.21</t>
  </si>
  <si>
    <t>SCE1127</t>
  </si>
  <si>
    <t>QFL-2A - ILHEUS - PAINEL METÁLICO, CONFORME UNIFILAR, BARRAMENTOS E ACESSORIAS DE MONTAGEM CONFORME PROJETO E ESPECIFICAÇÕES TÉCNICAS.- FORNECIMENTO E INSTALAÇÃO</t>
  </si>
  <si>
    <t>13.08.22</t>
  </si>
  <si>
    <t>SCE1128</t>
  </si>
  <si>
    <t>QFL-2B - ILHEUS - PAINEL METÁLICO, CONFORME UNIFILAR, BARRAMENTOS E ACESSORIAS DE MONTAGEM CONFORME PROJETO E ESPECIFICAÇÕES TÉCNICAS.- FORNECIMENTO E INSTALAÇÃO</t>
  </si>
  <si>
    <t>13.08.23</t>
  </si>
  <si>
    <t>SCE1129</t>
  </si>
  <si>
    <t>QFL-2C - ILHEUS - PAINEL METÁLICO, CONFORME UNIFILAR, BARRAMENTOS E ACESSORIAS DE MONTAGEM CONFORME PROJETO E ESPECIFICAÇÕES TÉCNICAS.- FORNECIMENTO E INSTALAÇÃO</t>
  </si>
  <si>
    <t>13.08.24</t>
  </si>
  <si>
    <t>SCE1131</t>
  </si>
  <si>
    <t>QTC-TA - ILHEUS - PAINEL METÁLICO, CONFORME UNIFILAR, BARRAMENTOS E ACESSORIAS DE MONTAGEM CONFORME PROJETO E ESPECIFICAÇÕES TÉCNICAS.- FORNECIMENTO E INSTALAÇÃO</t>
  </si>
  <si>
    <t>13.08.25</t>
  </si>
  <si>
    <t>SCE1132</t>
  </si>
  <si>
    <t>QTC-TB - ILHEUS - PAINEL METÁLICO, CONFORME UNIFILAR, BARRAMENTOS E ACESSORIAS DE MONTAGEM CONFORME PROJETO E ESPECIFICAÇÕES TÉCNICAS.- FORNECIMENTO E INSTALAÇÃO</t>
  </si>
  <si>
    <t>13.08.26</t>
  </si>
  <si>
    <t>SCE1133</t>
  </si>
  <si>
    <t>QTC-TC - ILHEUS - PAINEL METÁLICO, CONFORME UNIFILAR, BARRAMENTOS E ACESSORIAS DE MONTAGEM CONFORME PROJETO E ESPECIFICAÇÕES TÉCNICAS.- FORNECIMENTO E INSTALAÇÃO</t>
  </si>
  <si>
    <t>13.08.27</t>
  </si>
  <si>
    <t>SCE1134</t>
  </si>
  <si>
    <t>QTC-1A - ILHEUS - PAINEL METÁLICO, CONFORME UNIFILAR, BARRAMENTOS E ACESSORIAS DE MONTAGEM CONFORME PROJETO E ESPECIFICAÇÕES TÉCNICAS.- FORNECIMENTO E INSTALAÇÃO</t>
  </si>
  <si>
    <t>13.08.28</t>
  </si>
  <si>
    <t>SCE1135</t>
  </si>
  <si>
    <t>QTC-1B - ILHEUS - PAINEL METÁLICO, CONFORME UNIFILAR, BARRAMENTOS E ACESSORIAS DE MONTAGEM CONFORME PROJETO E ESPECIFICAÇÕES TÉCNICAS.- FORNECIMENTO E INSTALAÇÃO</t>
  </si>
  <si>
    <t>13.08.29</t>
  </si>
  <si>
    <t>SCE1137</t>
  </si>
  <si>
    <t>QTC-1C - ILHEUS - PAINEL METÁLICO, CONFORME UNIFILAR, BARRAMENTOS E ACESSORIAS DE MONTAGEM CONFORME PROJETO E ESPECIFICAÇÕES TÉCNICAS.- FORNECIMENTO E INSTALAÇÃO</t>
  </si>
  <si>
    <t>13.08.30</t>
  </si>
  <si>
    <t>SCE1138</t>
  </si>
  <si>
    <t>QTC-2A - ILHEUS - PAINEL METÁLICO, CONFORME UNIFILAR, BARRAMENTOS E ACESSORIAS DE MONTAGEM CONFORME PROJETO E ESPECIFICAÇÕES TÉCNICAS.- FORNECIMENTO E INSTALAÇÃO</t>
  </si>
  <si>
    <t>13.08.31</t>
  </si>
  <si>
    <t>SCE1139</t>
  </si>
  <si>
    <t>QTC-2B - ILHEUS - PAINEL METÁLICO, CONFORME UNIFILAR, BARRAMENTOS E ACESSORIAS DE MONTAGEM CONFORME PROJETO E ESPECIFICAÇÕES TÉCNICAS.- FORNECIMENTO E INSTALAÇÃO</t>
  </si>
  <si>
    <t>13.08.32</t>
  </si>
  <si>
    <t>SCE1140</t>
  </si>
  <si>
    <t>QTC-2C - ILHEUS - PAINEL METÁLICO, CONFORME UNIFILAR, BARRAMENTOS E ACESSORIAS DE MONTAGEM CONFORME PROJETO E ESPECIFICAÇÕES TÉCNICAS.- FORNECIMENTO E INSTALAÇÃO</t>
  </si>
  <si>
    <t>13.08.33</t>
  </si>
  <si>
    <t>SSE1114</t>
  </si>
  <si>
    <t>TERMINAL OU CONECTOR DE PRESSAO - PARA CABO 10,0MM2 - FORNECIMENTO E INSTALACAO</t>
  </si>
  <si>
    <t>13.08.34</t>
  </si>
  <si>
    <t>SSE1115</t>
  </si>
  <si>
    <t>TERMINAL OU CONECTOR DE PRESSAO - PARA CABO 16,0MM2 - FORNECIMENTO E INSTALACAO</t>
  </si>
  <si>
    <t>13.08.35</t>
  </si>
  <si>
    <t>SSE1116</t>
  </si>
  <si>
    <t>TERMINAL OU CONECTOR DE PRESSAO - PARA CABO 25,0MM2 - FORNECIMENTO E INSTALACAO</t>
  </si>
  <si>
    <t>13.08.36</t>
  </si>
  <si>
    <t>SSE1117</t>
  </si>
  <si>
    <t>TERMINAL OU CONECTOR DE PRESSAO - PARA CABO 35,0MM2 - FORNECIMENTO E INSTALACAO</t>
  </si>
  <si>
    <t>13.08.37</t>
  </si>
  <si>
    <t>SSE1118</t>
  </si>
  <si>
    <t>TERMINAL OU CONECTOR DE PRESSAO - PARA CABO 50MM2 - FORNECIMENTO E INSTALACAO</t>
  </si>
  <si>
    <t>13.08.38</t>
  </si>
  <si>
    <t>SCE12125</t>
  </si>
  <si>
    <t>Autotransformador com gabinete, entrada 380/220V, Saída 220/127V, 10kVA CONFORME ESPECIFICAÇÕES TÉCNICAS - FORNECIMENTO E INSTALAÇÃO</t>
  </si>
  <si>
    <t>13.08.39</t>
  </si>
  <si>
    <t>SCE12126</t>
  </si>
  <si>
    <t>Autotransformador com gabinete, entrada 380/220V, Saída 220/127V, 15kVA CONFORME ESPECIFICAÇÕES TÉCNICAS - FORNECIMENTO E INSTALAÇÃO</t>
  </si>
  <si>
    <t>13.08.40</t>
  </si>
  <si>
    <t>SCE12127</t>
  </si>
  <si>
    <t>Autotransformador com gabinete, entrada 380/220V, Saída 220/127V, 20kVA CONFORME ESPECIFICAÇÕES TÉCNICAS - FORNECIMENTO E INSTALAÇÃO</t>
  </si>
  <si>
    <t>13.08.41</t>
  </si>
  <si>
    <t>SCE12128</t>
  </si>
  <si>
    <t>Autotransformador com gabinete, entrada 380/220V, Saída 220/127V, 25kVA CONFORME ESPECIFICAÇÕES TÉCNICAS - FORNECIMENTO E INSTALAÇÃO</t>
  </si>
  <si>
    <t>13.08.42</t>
  </si>
  <si>
    <t>SCE12130</t>
  </si>
  <si>
    <t>Autotransformador com gabinete, entrada 380/220V, Saída 220/127V, 35kVA CONFORME ESPECIFICAÇÕES TÉCNICAS - FORNECIMENTO E INSTALAÇÃO</t>
  </si>
  <si>
    <t>13.08.43</t>
  </si>
  <si>
    <t>13.08.44</t>
  </si>
  <si>
    <t>13.08.45</t>
  </si>
  <si>
    <t>16.115.000056.SER</t>
  </si>
  <si>
    <t>Caixa de passagem em chapa de aço com tampa parafusada 402 x 402 x 152 mm</t>
  </si>
  <si>
    <t>13.08.46</t>
  </si>
  <si>
    <t>13.08.47</t>
  </si>
  <si>
    <t>16.117.000033.SER</t>
  </si>
  <si>
    <t>13.08.48</t>
  </si>
  <si>
    <t>16.117.000034.SER</t>
  </si>
  <si>
    <t>Bucha com arruela em zamak para eletroduto Ø 40 mm 1 1/2"</t>
  </si>
  <si>
    <t>13.08.49</t>
  </si>
  <si>
    <t>16.117.000035.SER</t>
  </si>
  <si>
    <t>Bucha com arruela em zamak para eletroduto Ø 50 mm 2"</t>
  </si>
  <si>
    <t>13.08.50</t>
  </si>
  <si>
    <t>16.119.000302.SER</t>
  </si>
  <si>
    <t>Cabo isolado em EPR não halogenado 4,00 mm² - 0,6/1 KV - 90°C - flexível</t>
  </si>
  <si>
    <t>13.08.51</t>
  </si>
  <si>
    <t>16.119.000304.SER</t>
  </si>
  <si>
    <t>Cabo isolado em EPR não halogenado 10,00 mm² - 0,6/1 KV - 90°C - flexível</t>
  </si>
  <si>
    <t>13.08.52</t>
  </si>
  <si>
    <t>16.119.000305.SER</t>
  </si>
  <si>
    <t>Cabo isolado em EPR não halogenado 16,00 mm² - 0,6/1 KV - 90°C - flexível</t>
  </si>
  <si>
    <t>13.08.53</t>
  </si>
  <si>
    <t>16.119.000306.SER</t>
  </si>
  <si>
    <t>Cabo isolado em EPR não halogenado 25,00 mm² - 0,6/1 KV - 90°C - flexível</t>
  </si>
  <si>
    <t>13.08.54</t>
  </si>
  <si>
    <t>16.119.000307.SER</t>
  </si>
  <si>
    <t>Cabo isolado em EPR não halogenado 35,00 mm² - 0,6/1 KV - 90°C - flexível</t>
  </si>
  <si>
    <t>13.08.55</t>
  </si>
  <si>
    <t>16.119.000308.SER</t>
  </si>
  <si>
    <t>Cabo isolado em EPR não halogenado 50,00 mm² - 0,6/1 KV - 90°C - flexível</t>
  </si>
  <si>
    <t>13.09</t>
  </si>
  <si>
    <t>ALIMENTADORES AR CONDICIONADO</t>
  </si>
  <si>
    <t>13.09.01</t>
  </si>
  <si>
    <t>13.09.02</t>
  </si>
  <si>
    <t>93010U</t>
  </si>
  <si>
    <t>ELETRODUTO RÍGIDO ROSCÁVEL, PVC, DN 75 MM (2 1/2") - FORNECIMENTO E INSTALAÇÃO. AF_12/2015</t>
  </si>
  <si>
    <t>13.09.03</t>
  </si>
  <si>
    <t>93012U</t>
  </si>
  <si>
    <t>ELETRODUTO RÍGIDO ROSCÁVEL, PVC, DN 110 MM (4") - FORNECIMENTO E INSTALAÇÃO. AF_12/2015</t>
  </si>
  <si>
    <t>13.09.04</t>
  </si>
  <si>
    <t>13.09.05</t>
  </si>
  <si>
    <t>13.09.06</t>
  </si>
  <si>
    <t>93015U</t>
  </si>
  <si>
    <t>LUVA PARA ELETRODUTO, PVC, ROSCÁVEL, DN 75 MM (2 1/2") - FORNECIMENTO E INSTALAÇÃO. AF_12/2015</t>
  </si>
  <si>
    <t>13.09.07</t>
  </si>
  <si>
    <t>13.09.08</t>
  </si>
  <si>
    <t>93022U</t>
  </si>
  <si>
    <t>CURVA 90 GRAUS PARA ELETRODUTO, PVC, ROSCÁVEL, DN 75 MM (2 1/2") - FORNECIMENTO E INSTALAÇÃO. AF_12/2015</t>
  </si>
  <si>
    <t>13.09.09</t>
  </si>
  <si>
    <t>93026U</t>
  </si>
  <si>
    <t>CURVA 90 GRAUS PARA ELETRODUTO, PVC, ROSCÁVEL, DN 110 MM (4") - FORNECIMENTO E INSTALAÇÃO. AF_12/2015</t>
  </si>
  <si>
    <t>13.09.10</t>
  </si>
  <si>
    <t>SCE2121</t>
  </si>
  <si>
    <t>QF-ACA - ILHEUS - PAINEL METÁLICO, CONFORME UNIFILAR, BARRAMENTOS E ACESSORIAS DE MONTAGEM CONFORME PROJETO E ESPECIFICAÇÕES TÉCNICAS.- FORNECIMENTO E INSTALAÇÃO</t>
  </si>
  <si>
    <t>13.09.11</t>
  </si>
  <si>
    <t>SCE2122</t>
  </si>
  <si>
    <t>QF-ACB - ILHEUS - PAINEL METÁLICO, CONFORME UNIFILAR, BARRAMENTOS E ACESSORIAS DE MONTAGEM CONFORME PROJETO E ESPECIFICAÇÕES TÉCNICAS.- FORNECIMENTO E INSTALAÇÃO</t>
  </si>
  <si>
    <t>13.09.12</t>
  </si>
  <si>
    <t>SCE2123</t>
  </si>
  <si>
    <t>QF-ACC - ILHEUS - PAINEL METÁLICO, CONFORME UNIFILAR, BARRAMENTOS E ACESSORIAS DE MONTAGEM CONFORME PROJETO E ESPECIFICAÇÕES TÉCNICAS.- FORNECIMENTO E INSTALAÇÃO</t>
  </si>
  <si>
    <t>13.09.13</t>
  </si>
  <si>
    <t>SCE2124</t>
  </si>
  <si>
    <t>QF-ACD - ILHEUS - PAINEL METÁLICO, CONFORME UNIFILAR, BARRAMENTOS E ACESSORIAS DE MONTAGEM CONFORME PROJETO E ESPECIFICAÇÕES TÉCNICAS.- FORNECIMENTO E INSTALAÇÃO</t>
  </si>
  <si>
    <t>13.09.14</t>
  </si>
  <si>
    <t>13.09.15</t>
  </si>
  <si>
    <t>13.09.16</t>
  </si>
  <si>
    <t>SSE1121</t>
  </si>
  <si>
    <t>TERMINAL OU CONECTOR DE PRESSAO - PARA CABO 95MM2 - FORNECIMENTO E INSTALACAO</t>
  </si>
  <si>
    <t>13.09.17</t>
  </si>
  <si>
    <t>SSE1122</t>
  </si>
  <si>
    <t>TERMINAL OU CONECTOR DE PRESSAO - PARA CABO 120MM2 - FORNECIMENTO E INSTALACAO</t>
  </si>
  <si>
    <t>13.09.18</t>
  </si>
  <si>
    <t>SSE1125</t>
  </si>
  <si>
    <t>TERMINAL OU CONECTOR DE PRESSAO - PARA CABO 240MM2 - FORNECIMENTO E INSTALACAO</t>
  </si>
  <si>
    <t>13.09.19</t>
  </si>
  <si>
    <t>SSE16115</t>
  </si>
  <si>
    <t>CAIXA DE PASSAGEM METÁLICA 60X60X20 COM TAMPA APARAFUSADA FORNECIMENTO E INSTALAÇÃO</t>
  </si>
  <si>
    <t>13.09.20</t>
  </si>
  <si>
    <t>SSE16124</t>
  </si>
  <si>
    <t>CAIXA DE PASSAGEM METÁLICA 80X80X20 COM TAMPA APARAFUSADA FORNECIMENTO E INSTALAÇÃO</t>
  </si>
  <si>
    <t>13.09.21</t>
  </si>
  <si>
    <t>SSE16125</t>
  </si>
  <si>
    <t>CAIXA DE PASSAGEM METÁLICA 150X150X20 COM TAMPA APARAFUSADA FORNECIMENTO E INSTALAÇÃO</t>
  </si>
  <si>
    <t>13.09.22</t>
  </si>
  <si>
    <t>13.09.23</t>
  </si>
  <si>
    <t>13.09.24</t>
  </si>
  <si>
    <t>16.117.000036.SER</t>
  </si>
  <si>
    <t>Bucha com arruela em zamak para eletroduto Ø 65 mm 2 1/2"</t>
  </si>
  <si>
    <t>13.09.25</t>
  </si>
  <si>
    <t>16.117.000038.SER</t>
  </si>
  <si>
    <t>Bucha com arruela em zamak para eletroduto Ø 100 4"</t>
  </si>
  <si>
    <t>13.09.26</t>
  </si>
  <si>
    <t>13.09.27</t>
  </si>
  <si>
    <t>13.09.28</t>
  </si>
  <si>
    <t>16.119.000310.SER</t>
  </si>
  <si>
    <t>Cabo isolado em EPR não halogenado 95,00 mm² - 0,6/1 KV - 90°C - flexível</t>
  </si>
  <si>
    <t>13.09.29</t>
  </si>
  <si>
    <t>16.119.000311.SER</t>
  </si>
  <si>
    <t>Cabo isolado em EPR não halogenado 120,00 mm² - 0,6/1 KV - 90°C - flexível</t>
  </si>
  <si>
    <t>13.09.30</t>
  </si>
  <si>
    <t>16.119.000314.SER</t>
  </si>
  <si>
    <t>Cabo isolado em EPR não halogenado 240,00 mm² - 0,6/1 KV - 90°C - flexível</t>
  </si>
  <si>
    <t>13.10</t>
  </si>
  <si>
    <t>ALIMENTADORES AREAS EXTERNAS</t>
  </si>
  <si>
    <t>13.10.01</t>
  </si>
  <si>
    <t>13.10.02</t>
  </si>
  <si>
    <t>13.10.03</t>
  </si>
  <si>
    <t>13.10.04</t>
  </si>
  <si>
    <t>13.10.05</t>
  </si>
  <si>
    <t>13.10.06</t>
  </si>
  <si>
    <t>97670U</t>
  </si>
  <si>
    <t>ELETRODUTO FLEXÍVEL CORRUGADO, PEAD, DN 100 (4") - FORNECIMENTO E INSTALAÇÃO. AF_04/2016</t>
  </si>
  <si>
    <t>13.10.07</t>
  </si>
  <si>
    <t>13.10.08</t>
  </si>
  <si>
    <t>SSE1113</t>
  </si>
  <si>
    <t>TERMINAL OU CONECTOR DE PRESSAO - PARA CABO 6,0MM2 - FORNECIMENTO E INSTALACAO</t>
  </si>
  <si>
    <t>13.10.09</t>
  </si>
  <si>
    <t>13.10.10</t>
  </si>
  <si>
    <t>SSE1124</t>
  </si>
  <si>
    <t>TERMINAL OU CONECTOR DE PRESSAO - PARA CABO 185MM2 - FORNECIMENTO E INSTALACAO</t>
  </si>
  <si>
    <t>13.10.11</t>
  </si>
  <si>
    <t>SCE15111</t>
  </si>
  <si>
    <t>QG-1- ILHEUS PAINEL METÁLICO, CONFORME UNIFILAR, BARRAMENTOS E ACESSORIAS DE MONTAGEM CONFORME PROJETO E ESPECIFICAÇÕES TÉCNICAS</t>
  </si>
  <si>
    <t>13.10.12</t>
  </si>
  <si>
    <t>SCE15112</t>
  </si>
  <si>
    <t>QG-A- ILHEUS PAINEL METÁLICO, CONFORME UNIFILAR, BARRAMENTOS E ACESSORIAS DE MONTAGEM CONFORME PROJETO E ESPECIFICAÇÕES TÉCNICAS</t>
  </si>
  <si>
    <t>13.10.13</t>
  </si>
  <si>
    <t>SCE15113</t>
  </si>
  <si>
    <t>QG-B- ILHEUS PAINEL METÁLICO, CONFORME UNIFILAR, BARRAMENTOS E ACESSORIAS DE MONTAGEM CONFORME PROJETO E ESPECIFICAÇÕES TÉCNICAS</t>
  </si>
  <si>
    <t>13.10.14</t>
  </si>
  <si>
    <t>SCE15121</t>
  </si>
  <si>
    <t>QFL-QG1- ILHEUS PAINEL METÁLICO, CONFORME UNIFILAR, BARRAMENTOS E ACESSORIAS DE MONTAGEM CONFORME PROJETO E ESPECIFICAÇÕES TÉCNICAS</t>
  </si>
  <si>
    <t>13.10.15</t>
  </si>
  <si>
    <t>SCE15122</t>
  </si>
  <si>
    <t>QFL-QG2- ILHEUS PAINEL METÁLICO, CONFORME UNIFILAR, BARRAMENTOS E ACESSORIAS DE MONTAGEM CONFORME PROJETO E ESPECIFICAÇÕES TÉCNICAS</t>
  </si>
  <si>
    <t>13.10.16</t>
  </si>
  <si>
    <t>SSE97894A</t>
  </si>
  <si>
    <t>CAIXA ENTERRADA ELÉTRICA RETANGULAR, EM ALVENARIA COM BLOCOS DE CONCRETO, FUNDO COM BRITA, DIMENSÕES INTERNAS: 1,2X1,2X1,2 M. AF_05/2018</t>
  </si>
  <si>
    <t>13.10.17</t>
  </si>
  <si>
    <t>13.10.18</t>
  </si>
  <si>
    <t>16.119.000303.SER</t>
  </si>
  <si>
    <t>Cabo isolado em EPR não halogenado 6,00 mm² - 0,6/1 KV - 90°C - flexível</t>
  </si>
  <si>
    <t>13.10.19</t>
  </si>
  <si>
    <t>13.10.20</t>
  </si>
  <si>
    <t>16.119.000313.SER</t>
  </si>
  <si>
    <t>Cabo isolado em EPR não halogenado 185,00 mm² - 0,6/1 KV - 90°C - flexível</t>
  </si>
  <si>
    <t>13.11</t>
  </si>
  <si>
    <t>ALIMENTADOR QG1-ELEVADORES</t>
  </si>
  <si>
    <t>13.11.01</t>
  </si>
  <si>
    <t>13.11.02</t>
  </si>
  <si>
    <t>13.11.03</t>
  </si>
  <si>
    <t>13.11.04</t>
  </si>
  <si>
    <t>13.11.05</t>
  </si>
  <si>
    <t>13.11.06</t>
  </si>
  <si>
    <t>13.11.07</t>
  </si>
  <si>
    <t>13.11.08</t>
  </si>
  <si>
    <t>13.12</t>
  </si>
  <si>
    <t>ALIMENTADORES QG-B-QF BOMBAS</t>
  </si>
  <si>
    <t>13.12.01</t>
  </si>
  <si>
    <t>88547U</t>
  </si>
  <si>
    <t>CHAVE DE BOIA AUTOMÁTICA 10A/250V - FORNECIMENTO E INSTALACAO</t>
  </si>
  <si>
    <t>13.12.02</t>
  </si>
  <si>
    <t>13.12.03</t>
  </si>
  <si>
    <t>13.12.04</t>
  </si>
  <si>
    <t>13.12.05</t>
  </si>
  <si>
    <t>13.12.06</t>
  </si>
  <si>
    <t>13.12.07</t>
  </si>
  <si>
    <t>13.12.08</t>
  </si>
  <si>
    <t>13.12.09</t>
  </si>
  <si>
    <t>13.12.10</t>
  </si>
  <si>
    <t>13.12.11</t>
  </si>
  <si>
    <t>13.12.12</t>
  </si>
  <si>
    <t>13.12.13</t>
  </si>
  <si>
    <t>13.12.14</t>
  </si>
  <si>
    <t>13.12.15</t>
  </si>
  <si>
    <t>13.12.16</t>
  </si>
  <si>
    <t>13.12.17</t>
  </si>
  <si>
    <t>13.12.18</t>
  </si>
  <si>
    <t>13.12.19</t>
  </si>
  <si>
    <t>SCE11345</t>
  </si>
  <si>
    <t>QF-BOMBAS - ILHEUS - CONFORME PROJETO E ESPECIFICAÇÕES TÉCNICAS.</t>
  </si>
  <si>
    <t>13.12.20</t>
  </si>
  <si>
    <t>SSE91928</t>
  </si>
  <si>
    <t>CABO PP DE COBRE FLEXÍVEL ISOLADO, 3X1,5 MM², ANTI-CHAMA 450/750 V, PARA CIRCUITOS TERMINAIS - FORNECIMENTO E INSTALAÇÃO.</t>
  </si>
  <si>
    <t>13.12.21</t>
  </si>
  <si>
    <t>13.12.22</t>
  </si>
  <si>
    <t>13.12.23</t>
  </si>
  <si>
    <t>13.12.24</t>
  </si>
  <si>
    <t>13.13</t>
  </si>
  <si>
    <t>ALIMENTADORES QG-A-BINC</t>
  </si>
  <si>
    <t>13.13.01</t>
  </si>
  <si>
    <t>13.13.02</t>
  </si>
  <si>
    <t>13.13.03</t>
  </si>
  <si>
    <t>13.13.04</t>
  </si>
  <si>
    <t>13.13.05</t>
  </si>
  <si>
    <t>13.13.06</t>
  </si>
  <si>
    <t>13.13.07</t>
  </si>
  <si>
    <t>13.14</t>
  </si>
  <si>
    <t>ALIMENTADORES QG-INF</t>
  </si>
  <si>
    <t>13.14.01</t>
  </si>
  <si>
    <t>13.14.02</t>
  </si>
  <si>
    <t>13.14.03</t>
  </si>
  <si>
    <t>SSE1123</t>
  </si>
  <si>
    <t>TERMINAL OU CONECTOR DE PRESSAO - PARA CABO 150MM2 - FORNECIMENTO E INSTALACAO</t>
  </si>
  <si>
    <t>13.14.04</t>
  </si>
  <si>
    <t>13.14.05</t>
  </si>
  <si>
    <t>16.119.000312.SER</t>
  </si>
  <si>
    <t>Cabo isolado em EPR não halogenado 150,00 mm² - 0,6/1 KV - 90°C - flexível</t>
  </si>
  <si>
    <t>13.15</t>
  </si>
  <si>
    <t>ALIMENTADORES TE</t>
  </si>
  <si>
    <t>13.15.01</t>
  </si>
  <si>
    <t>13.15.02</t>
  </si>
  <si>
    <t>13.15.03</t>
  </si>
  <si>
    <t>13.15.04</t>
  </si>
  <si>
    <t>13.15.05</t>
  </si>
  <si>
    <t>13.15.06</t>
  </si>
  <si>
    <t>13.15.07</t>
  </si>
  <si>
    <t>13.15.08</t>
  </si>
  <si>
    <t>13.15.09</t>
  </si>
  <si>
    <t>13.15.10</t>
  </si>
  <si>
    <t>93017U</t>
  </si>
  <si>
    <t>LUVA PARA ELETRODUTO, PVC, ROSCÁVEL, DN 110 MM (4") - FORNECIMENTO E INSTALAÇÃO. AF_12/2015</t>
  </si>
  <si>
    <t>13.15.11</t>
  </si>
  <si>
    <t>13.15.12</t>
  </si>
  <si>
    <t>13.15.13</t>
  </si>
  <si>
    <t>13.15.14</t>
  </si>
  <si>
    <t>13.15.15</t>
  </si>
  <si>
    <t>13.15.16</t>
  </si>
  <si>
    <t>13.15.17</t>
  </si>
  <si>
    <t>13.15.18</t>
  </si>
  <si>
    <t>13.15.19</t>
  </si>
  <si>
    <t>13.15.20</t>
  </si>
  <si>
    <t>13.15.21</t>
  </si>
  <si>
    <t>13.15.22</t>
  </si>
  <si>
    <t>SCE12129</t>
  </si>
  <si>
    <t>Autotransformador com gabinete, entrada 380/220V, Saída 220/127V, 30kVA CONFORME ESPECIFICAÇÕES TÉCNICAS - FORNECIMENTO E INSTALAÇÃO</t>
  </si>
  <si>
    <t>13.15.23</t>
  </si>
  <si>
    <t>SCE13111</t>
  </si>
  <si>
    <t>QG-INF- ILHEUS PAINEL METÁLICO, CONFORME UNIFILAR, BARRAMENTOS E ACESSORIAS DE MONTAGEM CONFORME PROJETO E ESPECIFICAÇÕES TÉCNICAS</t>
  </si>
  <si>
    <t>13.15.24</t>
  </si>
  <si>
    <t>SCE13121</t>
  </si>
  <si>
    <t>QINF-ATTA - ILHEUS PAINEL METÁLICO, CONFORME UNIFILAR, BARRAMENTOS E ACESSORIAS DE MONTAGEM CONFORME PROJETO E ESPECIFICAÇÕES TÉCNICAS</t>
  </si>
  <si>
    <t>13.15.25</t>
  </si>
  <si>
    <t>SCE13122</t>
  </si>
  <si>
    <t>QINF-ATTB - ILHEUS PAINEL METÁLICO, CONFORME UNIFILAR, BARRAMENTOS E ACESSORIAS DE MONTAGEM CONFORME PROJETO E ESPECIFICAÇÕES TÉCNICAS</t>
  </si>
  <si>
    <t>13.15.26</t>
  </si>
  <si>
    <t>SCE13123</t>
  </si>
  <si>
    <t>QINF-AT1A - ILHEUS PAINEL METÁLICO, CONFORME UNIFILAR, BARRAMENTOS E ACESSORIAS DE MONTAGEM CONFORME PROJETO E ESPECIFICAÇÕES TÉCNICAS</t>
  </si>
  <si>
    <t>13.15.27</t>
  </si>
  <si>
    <t>SCE13124</t>
  </si>
  <si>
    <t>QINF-AT1B - ILHEUS PAINEL METÁLICO, CONFORME UNIFILAR, BARRAMENTOS E ACESSORIAS DE MONTAGEM CONFORME PROJETO E ESPECIFICAÇÕES TÉCNICAS</t>
  </si>
  <si>
    <t>13.15.28</t>
  </si>
  <si>
    <t>SCE13125</t>
  </si>
  <si>
    <t>QINF-AT1C - ILHEUS PAINEL METÁLICO, CONFORME UNIFILAR, BARRAMENTOS E ACESSORIAS DE MONTAGEM CONFORME PROJETO E ESPECIFICAÇÕES TÉCNICAS</t>
  </si>
  <si>
    <t>13.15.29</t>
  </si>
  <si>
    <t>SCE13126</t>
  </si>
  <si>
    <t>QINF-AT2A - ILHEUS PAINEL METÁLICO, CONFORME UNIFILAR, BARRAMENTOS E ACESSORIAS DE MONTAGEM CONFORME PROJETO E ESPECIFICAÇÕES TÉCNICAS</t>
  </si>
  <si>
    <t>13.15.30</t>
  </si>
  <si>
    <t>SCE13127</t>
  </si>
  <si>
    <t>QINF-AT2B - ILHEUS PAINEL METÁLICO, CONFORME UNIFILAR, BARRAMENTOS E ACESSORIAS DE MONTAGEM CONFORME PROJETO E ESPECIFICAÇÕES TÉCNICAS</t>
  </si>
  <si>
    <t>13.15.31</t>
  </si>
  <si>
    <t>SCE13128</t>
  </si>
  <si>
    <t>QINF-AT2C - ILHEUS PAINEL METÁLICO, CONFORME UNIFILAR, BARRAMENTOS E ACESSORIAS DE MONTAGEM CONFORME PROJETO E ESPECIFICAÇÕES TÉCNICAS</t>
  </si>
  <si>
    <t>13.15.32</t>
  </si>
  <si>
    <t>SCE13131</t>
  </si>
  <si>
    <t>QINF-TA - ILHEUS PAINEL METÁLICO, CONFORME UNIFILAR, BARRAMENTOS E ACESSORIAS DE MONTAGEM CONFORME PROJETO E ESPECIFICAÇÕES TÉCNICAS</t>
  </si>
  <si>
    <t>13.15.33</t>
  </si>
  <si>
    <t>SCE13132</t>
  </si>
  <si>
    <t>QINF-TB - ILHEUS PAINEL METÁLICO, CONFORME UNIFILAR, BARRAMENTOS E ACESSORIAS DE MONTAGEM CONFORME PROJETO E ESPECIFICAÇÕES TÉCNICAS</t>
  </si>
  <si>
    <t>13.15.34</t>
  </si>
  <si>
    <t>SCE13133</t>
  </si>
  <si>
    <t>QINF-TC - ILHEUS PAINEL METÁLICO, CONFORME UNIFILAR, BARRAMENTOS E ACESSORIAS DE MONTAGEM CONFORME PROJETO E ESPECIFICAÇÕES TÉCNICAS</t>
  </si>
  <si>
    <t>13.15.35</t>
  </si>
  <si>
    <t>SCE13134</t>
  </si>
  <si>
    <t>QINF-1A - ILHEUS PAINEL METÁLICO, CONFORME UNIFILAR, BARRAMENTOS E ACESSORIAS DE MONTAGEM CONFORME PROJETO E ESPECIFICAÇÕES TÉCNICAS</t>
  </si>
  <si>
    <t>13.15.36</t>
  </si>
  <si>
    <t>SCE13135</t>
  </si>
  <si>
    <t>QINF-1B - ILHEUS PAINEL METÁLICO, CONFORME UNIFILAR, BARRAMENTOS E ACESSORIAS DE MONTAGEM CONFORME PROJETO E ESPECIFICAÇÕES TÉCNICAS</t>
  </si>
  <si>
    <t>13.15.37</t>
  </si>
  <si>
    <t>SCE13136</t>
  </si>
  <si>
    <t>QINF-1C - ILHEUS PAINEL METÁLICO, CONFORME UNIFILAR, BARRAMENTOS E ACESSORIAS DE MONTAGEM CONFORME PROJETO E ESPECIFICAÇÕES TÉCNICAS</t>
  </si>
  <si>
    <t>13.15.38</t>
  </si>
  <si>
    <t>SCE13137</t>
  </si>
  <si>
    <t>QINF-2A - ILHEUS PAINEL METÁLICO, CONFORME UNIFILAR, BARRAMENTOS E ACESSORIAS DE MONTAGEM CONFORME PROJETO E ESPECIFICAÇÕES TÉCNICAS</t>
  </si>
  <si>
    <t>13.15.39</t>
  </si>
  <si>
    <t>SCE13138</t>
  </si>
  <si>
    <t>QINF-2B - ILHEUS PAINEL METÁLICO, CONFORME UNIFILAR, BARRAMENTOS E ACESSORIAS DE MONTAGEM CONFORME PROJETO E ESPECIFICAÇÕES TÉCNICAS</t>
  </si>
  <si>
    <t>13.15.40</t>
  </si>
  <si>
    <t>SCE13139</t>
  </si>
  <si>
    <t>QINF-2C - ILHEUS PAINEL METÁLICO, CONFORME UNIFILAR, BARRAMENTOS E ACESSORIAS DE MONTAGEM CONFORME PROJETO E ESPECIFICAÇÕES TÉCNICAS</t>
  </si>
  <si>
    <t>13.15.41</t>
  </si>
  <si>
    <t>13.15.42</t>
  </si>
  <si>
    <t>13.15.43</t>
  </si>
  <si>
    <t>13.15.44</t>
  </si>
  <si>
    <t>13.15.45</t>
  </si>
  <si>
    <t>13.15.46</t>
  </si>
  <si>
    <t>13.15.47</t>
  </si>
  <si>
    <t>13.15.48</t>
  </si>
  <si>
    <t>13.15.49</t>
  </si>
  <si>
    <t>13.15.50</t>
  </si>
  <si>
    <t>13.15.51</t>
  </si>
  <si>
    <t>13.15.52</t>
  </si>
  <si>
    <t>13.15.53</t>
  </si>
  <si>
    <t>13.16</t>
  </si>
  <si>
    <t>ENTRADA ELETRICA</t>
  </si>
  <si>
    <t>13.16.01</t>
  </si>
  <si>
    <t>13.16.02</t>
  </si>
  <si>
    <t>13.16.03</t>
  </si>
  <si>
    <t>13.16.04</t>
  </si>
  <si>
    <t>13.16.05</t>
  </si>
  <si>
    <t>13.16.06</t>
  </si>
  <si>
    <t>13.16.07</t>
  </si>
  <si>
    <t>13.16.08</t>
  </si>
  <si>
    <t>13.16.09</t>
  </si>
  <si>
    <t>13.16.10</t>
  </si>
  <si>
    <t>96973U</t>
  </si>
  <si>
    <t>CORDOALHA DE COBRE NU 35 MM², NÃO ENTERRADA, COM ISOLADOR - FORNECIMENTO E INSTALAÇÃO. AF_12/2017</t>
  </si>
  <si>
    <t>13.16.11</t>
  </si>
  <si>
    <t>13.16.12</t>
  </si>
  <si>
    <t>SSE4248</t>
  </si>
  <si>
    <t>POÇO TIPO PE EM ALVENARIA COM TAMPA CONCRETO PADRÃO COELBA 1,20X1,60X1,30M CONFORME DETALHE EM PROJETO 0 CM</t>
  </si>
  <si>
    <t>13.16.13</t>
  </si>
  <si>
    <t>SCE83443</t>
  </si>
  <si>
    <t>ACESSÓRIOS PARA SUBESTAÇÃO CONTENDO FERRAGENS, ISOLADORES DE SUSPENÇÃO CONECTORES PARAFUSOS E PORCAS DE 5/*, CONFORME PROJETO - FORNECIMENTO E INSTALACAO</t>
  </si>
  <si>
    <t>13.16.14</t>
  </si>
  <si>
    <t>SSE93291</t>
  </si>
  <si>
    <t>CABO DE COBRE, 12/20KV, ISOLAÇÃO EPR V 50 MM2 FORNECIMENTO E INSTALACAO</t>
  </si>
  <si>
    <t>13.16.15</t>
  </si>
  <si>
    <t>00469/ORSE-SER</t>
  </si>
  <si>
    <t>Chave fusível tripolar 100a - 10000a</t>
  </si>
  <si>
    <t>13.16.16</t>
  </si>
  <si>
    <t>02945/ORSE-SER</t>
  </si>
  <si>
    <t>Poste de concreto duplo T (DT) 12/600 - fornecimento</t>
  </si>
  <si>
    <t>13.16.17</t>
  </si>
  <si>
    <t>03998/ORSE-SER</t>
  </si>
  <si>
    <t>Cabeçote de alumínio de 4" - Fornecimento</t>
  </si>
  <si>
    <t>13.16.18</t>
  </si>
  <si>
    <t>04141/ORSE-SER</t>
  </si>
  <si>
    <t>Cruzeta de madeira, polimérica ou fibra de vidro 2400 mm, fornecimento</t>
  </si>
  <si>
    <t>13.16.19</t>
  </si>
  <si>
    <t>09953/ORSE-SER</t>
  </si>
  <si>
    <t>Fornecimento de cartucho para solda exotérmica</t>
  </si>
  <si>
    <t>13.16.20</t>
  </si>
  <si>
    <t>SOE10291/ORSE</t>
  </si>
  <si>
    <t>Mufla termocontratil externa / interna</t>
  </si>
  <si>
    <t>13.16.21</t>
  </si>
  <si>
    <t>16.111.000908.SER</t>
  </si>
  <si>
    <t>Eletroduto de aço carbono com costura galvanização a fogo inclusive conexões Ø 100 mm 4"</t>
  </si>
  <si>
    <t>13.16.22</t>
  </si>
  <si>
    <t>13.16.23</t>
  </si>
  <si>
    <t>13.17</t>
  </si>
  <si>
    <t>SUBESTAÇÃO</t>
  </si>
  <si>
    <t>13.17.01</t>
  </si>
  <si>
    <t>13.17.02</t>
  </si>
  <si>
    <t>13.17.03</t>
  </si>
  <si>
    <t>13.17.04</t>
  </si>
  <si>
    <t>13.17.05</t>
  </si>
  <si>
    <t>13.17.06</t>
  </si>
  <si>
    <t>13.17.07</t>
  </si>
  <si>
    <t>13.17.08</t>
  </si>
  <si>
    <t>96977U</t>
  </si>
  <si>
    <t>CORDOALHA DE COBRE NU 50 MM², ENTERRADA, SEM ISOLADOR - FORNECIMENTO E INSTALAÇÃO. AF_12/2017</t>
  </si>
  <si>
    <t>13.17.09</t>
  </si>
  <si>
    <t>96979U</t>
  </si>
  <si>
    <t>CORDOALHA DE COBRE NU 95 MM², ENTERRADA, SEM ISOLADOR - FORNECIMENTO E INSTALAÇÃO. AF_12/2017</t>
  </si>
  <si>
    <t>13.17.10</t>
  </si>
  <si>
    <t>96985U</t>
  </si>
  <si>
    <t>HASTE DE ATERRAMENTO 5/8 PARA SPDA - FORNECIMENTO E INSTALAÇÃO. AF_12/2017</t>
  </si>
  <si>
    <t>13.17.11</t>
  </si>
  <si>
    <t>97893U</t>
  </si>
  <si>
    <t>CAIXA ENTERRADA ELÉTRICA RETANGULAR, EM ALVENARIA COM BLOCOS DE CONCRETO, FUNDO COM BRITA, DIMENSÕES INTERNAS: 0,8X0,8X0,6 M. AF_05/2018</t>
  </si>
  <si>
    <t>13.17.12</t>
  </si>
  <si>
    <t>98111U</t>
  </si>
  <si>
    <t>CAIXA DE INSPEÇÃO PARA ATERRAMENTO, CIRCULAR, EM POLIETILENO, DIÂMETRO INTERNO = 0,3 M. AF_05/2018</t>
  </si>
  <si>
    <t>13.17.13</t>
  </si>
  <si>
    <t>13.17.14</t>
  </si>
  <si>
    <t>13.17.15</t>
  </si>
  <si>
    <t>SSE73787</t>
  </si>
  <si>
    <t>GRADE TELA DE PROTEÇÃO COM COM FERRO CANTONEIRA E ARAME GALVANIZADO REVESTIDO COM PVC, FIO &gt; OU + 3mm MALHA DE 2,5cmX2,5cm COM PORTAS DOBRADIÇA FECCHADURA E CADEDO - FORNECIMENTO E INSTALAÇÃO</t>
  </si>
  <si>
    <t>13.17.16</t>
  </si>
  <si>
    <t>SSE77788</t>
  </si>
  <si>
    <t>TELA DE PROTEÇÃO CONTADA COM FERRO CANTONEIRA DE ARAME GALVANIZADO REVESTIDO COM PVC FIO 12 MALHA 1,0CM</t>
  </si>
  <si>
    <t>13.17.17</t>
  </si>
  <si>
    <t>13.17.18</t>
  </si>
  <si>
    <t>SSE93311</t>
  </si>
  <si>
    <t>BARRAMENTO DE COBRE PARA ATERRAMENTO DE 1"X1 1/4"FORNECIMENTO E INSTALACAO</t>
  </si>
  <si>
    <t>13.17.19</t>
  </si>
  <si>
    <t>SCE737B21</t>
  </si>
  <si>
    <t>CUBICULO BLINDADO DE DISJUNÇÃO E PROTEÇÃO, CONFORME PROJETO E ESPECIFICAÇÕES TÉCNICAS, - SCHNEIIDER FORNECIMENTO E INSTALAÇÃO</t>
  </si>
  <si>
    <t>13.17.20</t>
  </si>
  <si>
    <t>SCE864433</t>
  </si>
  <si>
    <t>QUADRO DE MEDIÇÃO COM CAIXA PARA MEDIDORES,EM ALUMÍNIO PADRÃO COELBA PARA SUBESTAÇAO ABRIGADA</t>
  </si>
  <si>
    <t>13.17.21</t>
  </si>
  <si>
    <t>SPE30002.</t>
  </si>
  <si>
    <t>CANALETA EM CONCRETO MOLDADA IN-LOCO LARGURA PROFUNDIDADE DE 80CM E LARGURA DE 60 A 60CM, COM TAMPA DE FERRO XADRZDE 1/8"</t>
  </si>
  <si>
    <t>13.17.22</t>
  </si>
  <si>
    <t>SSE183406</t>
  </si>
  <si>
    <t>ABRACADEIRA EM AÇO PARA ELERTODUTOS, TIPO D, DE 2" E CUNHA - FORNECIMENTO E INSTALACAO</t>
  </si>
  <si>
    <t>13.17.23</t>
  </si>
  <si>
    <t>13.17.24</t>
  </si>
  <si>
    <t>13.17.25</t>
  </si>
  <si>
    <t>11908/ORSE-SER</t>
  </si>
  <si>
    <t>Transformador trifásico 750 kva, 380/220v, a seco</t>
  </si>
  <si>
    <t>13.17.26</t>
  </si>
  <si>
    <t>16.111.000905.SER</t>
  </si>
  <si>
    <t>Eletroduto de aço carbono com costura galvanização a fogo inclusive conexões Ø 50 mm 2"</t>
  </si>
  <si>
    <t>13.17.27</t>
  </si>
  <si>
    <t>13.17.28</t>
  </si>
  <si>
    <t>16.115.000094.SER</t>
  </si>
  <si>
    <t>Condulete em liga de alumínio fundido tipo "LL" Ø 2"</t>
  </si>
  <si>
    <t>13.17.29</t>
  </si>
  <si>
    <t>13.17.30</t>
  </si>
  <si>
    <t>13.17.31</t>
  </si>
  <si>
    <t>13.17.32</t>
  </si>
  <si>
    <t>13.18</t>
  </si>
  <si>
    <t>ELETRICA - EQUIPAMENTOS</t>
  </si>
  <si>
    <t>13.18.01</t>
  </si>
  <si>
    <t>SCE11125</t>
  </si>
  <si>
    <t>NOBREAK TRIFÁSICO DE 120KVA TRIFÁSICO 380/220V, COM TRANSFORMADOR ISOLADOR, 40 BATERIAS DE 100AH, 12V TIPO VRLA E SISTEMA DE GERENCIAMENTO DE BATERIAS INDIVIDUAL EQUALIZER, BACS OU SIMILAR - CONFORME ESPECIFICAÇÕES TÉCNICAS - FORNECIMENTO E INSTALAÇÃO</t>
  </si>
  <si>
    <t>13.18.02</t>
  </si>
  <si>
    <t>SCE95911</t>
  </si>
  <si>
    <t>GRUPO GERADOR DE 750KVA - 380/220V, CABINADO E INSONORIZADO, CONFORME ESPECIFICAÇÕES TÉCNICAS</t>
  </si>
  <si>
    <t>14.0</t>
  </si>
  <si>
    <t>INSTALAÇÕES DE TELEFONIA E LOGICA</t>
  </si>
  <si>
    <t>14.01</t>
  </si>
  <si>
    <t>REDE - LÓGICA E TELEFONIA</t>
  </si>
  <si>
    <t>14.01.01</t>
  </si>
  <si>
    <t>91174U</t>
  </si>
  <si>
    <t>FIXAÇÃO DE TUBOS VERTICAIS DE PPR DIÂMETROS MAIORES QUE 40 MM E MENORES OU IGUAIS A 75 MM COM ABRAÇADEIRA METÁLICA RÍGIDA TIPO D 1 1/2", FIXADA EM PERFILADO EM ALVENARIA. AF_05/2015</t>
  </si>
  <si>
    <t>14.01.02</t>
  </si>
  <si>
    <t>91175U</t>
  </si>
  <si>
    <t>FIXAÇÃO DE TUBOS VERTICAIS DE PPR DIÂMETROS MAIORES QUE 75 MM COM ABRAÇADEIRA METÁLICA RÍGIDA TIPO D 3", FIXADA EM PERFILADO EM ALVENARIA. AF_05/2015</t>
  </si>
  <si>
    <t>14.01.03</t>
  </si>
  <si>
    <t>14.01.04</t>
  </si>
  <si>
    <t>14.01.05</t>
  </si>
  <si>
    <t>14.01.06</t>
  </si>
  <si>
    <t>14.01.07</t>
  </si>
  <si>
    <t>14.01.08</t>
  </si>
  <si>
    <t>14.01.09</t>
  </si>
  <si>
    <t>14.01.10</t>
  </si>
  <si>
    <t>14.01.11</t>
  </si>
  <si>
    <t>14.01.12</t>
  </si>
  <si>
    <t>14.01.13</t>
  </si>
  <si>
    <t>14.01.14</t>
  </si>
  <si>
    <t>14.01.15</t>
  </si>
  <si>
    <t>14.01.16</t>
  </si>
  <si>
    <t>14.01.17</t>
  </si>
  <si>
    <t>14.01.18</t>
  </si>
  <si>
    <t>14.01.19</t>
  </si>
  <si>
    <t>14.01.20</t>
  </si>
  <si>
    <t>14.01.21</t>
  </si>
  <si>
    <t>14.01.22</t>
  </si>
  <si>
    <t>97888U</t>
  </si>
  <si>
    <t>CAIXA ENTERRADA ELÉTRICA RETANGULAR, EM ALVENARIA COM TIJOLOS CERÂMICOS MACIÇOS, FUNDO COM BRITA, DIMENSÕES INTERNAS: 0,6X0,6X0,6 M. AF_05/2018</t>
  </si>
  <si>
    <t>14.01.23</t>
  </si>
  <si>
    <t>98270U</t>
  </si>
  <si>
    <t>CABO TELEFÔNICO CI-50 50 PARES INSTALADO EM ENTRADA DE EDIFICAÇÃO - FORNECIMENTO E INSTALAÇÃO. AF_03/2018</t>
  </si>
  <si>
    <t>14.01.24</t>
  </si>
  <si>
    <t>98296U</t>
  </si>
  <si>
    <t>CABO ELETRÔNICO CATEGORIA 6, INSTALADO EM EDIFICAÇÃO RESIDENCIAL - FORNECIMENTO E INSTALAÇÃO. AF_03/2018</t>
  </si>
  <si>
    <t>14.01.25</t>
  </si>
  <si>
    <t>98402U</t>
  </si>
  <si>
    <t>CABO TELEFÔNICO CTP-APL-50 30 PARES INSTALADO EM ENTRADA DE EDIFICAÇÃO - FORNECIMENTO E INSTALAÇÃO. AF_04/2018</t>
  </si>
  <si>
    <t>14.01.26</t>
  </si>
  <si>
    <t>14.01.27</t>
  </si>
  <si>
    <t>SCL98329</t>
  </si>
  <si>
    <t>DUAS TOMADAS DE REDE RJ45 CAT 6 MONTADA EM ESPELHO DE LATÃO 4X4" COM CAIXA DE ALUMÍNIO 4X4" - FORNECIMENTO E INSTALAÇÃO.</t>
  </si>
  <si>
    <t>14.01.28</t>
  </si>
  <si>
    <t>14.01.29</t>
  </si>
  <si>
    <t>SSL98307</t>
  </si>
  <si>
    <t>UMA TOMADA DE REDE RJ45 CAT 6 MONTADA EM ESPELHO 4X2" - FORNECIMENTO E INSTALAÇÃO.</t>
  </si>
  <si>
    <t>14.01.30</t>
  </si>
  <si>
    <t>SSL98310</t>
  </si>
  <si>
    <t>QUATRO TOMADAS DE REDE RJ45 CAT 6 MONTADA EM ESPELHO 4X4" - FORNECIMENTO E INSTALAÇÃO.</t>
  </si>
  <si>
    <t>14.01.31</t>
  </si>
  <si>
    <t>SCL26808B</t>
  </si>
  <si>
    <t>CABO DE FIBRA ÓPTICA 6 PARES</t>
  </si>
  <si>
    <t>14.01.32</t>
  </si>
  <si>
    <t>14.01.33</t>
  </si>
  <si>
    <t>SSL98308b</t>
  </si>
  <si>
    <t>DUAS TOMADAS DE REDE RJ45 CAT 6 MONTADA EM ESPELHO 4X4" - FORNECIMENTO E INSTALAÇÃO.</t>
  </si>
  <si>
    <t>14.01.34</t>
  </si>
  <si>
    <t>SSL98309B</t>
  </si>
  <si>
    <t>TRÊS TOMADAS DE REDE RJ45 CAT 6 MONTADA EM ESPELHO 4X4" - FORNECIMENTO E INSTALAÇÃO.</t>
  </si>
  <si>
    <t>14.01.35</t>
  </si>
  <si>
    <t>00724/ORSE-SER</t>
  </si>
  <si>
    <t>Fornecimento e instalação de saída horizontal para eletroduto 1" (ref. vl 33 valemam ou similar)</t>
  </si>
  <si>
    <t>14.01.36</t>
  </si>
  <si>
    <t>14.01.37</t>
  </si>
  <si>
    <t>14.01.38</t>
  </si>
  <si>
    <t>16.115.000054.SER</t>
  </si>
  <si>
    <t>Caixa de passagem em chapa de aço com tampa parafusada 302 x 302 x 122 mm</t>
  </si>
  <si>
    <t>14.01.39</t>
  </si>
  <si>
    <t>14.01.40</t>
  </si>
  <si>
    <t>14.01.41</t>
  </si>
  <si>
    <t>14.01.42</t>
  </si>
  <si>
    <t>14.01.43</t>
  </si>
  <si>
    <t>17.102.000014.SER</t>
  </si>
  <si>
    <t>Caixa de telefone em chapa de aço padrão Telebras, dimensões internas 1200 x 1200 x 150 mm</t>
  </si>
  <si>
    <t>14.02</t>
  </si>
  <si>
    <t>INFRA ESTRUTURA - LÓGICA TELEFONIA E CFTV</t>
  </si>
  <si>
    <t>14.02.01</t>
  </si>
  <si>
    <t>14.02.02</t>
  </si>
  <si>
    <t>16.113.000581.SER</t>
  </si>
  <si>
    <t>Eletrocalha perfurada em chapa de aço galvanizado, tipo "U", sem tampa largura 200 mm x altura 50 mm, instalação superior, inclusive conexões</t>
  </si>
  <si>
    <t>14.02.03</t>
  </si>
  <si>
    <t>16.113.000584.SER</t>
  </si>
  <si>
    <t>Eletrocalha perfurada em chapa de aço galvanizado, tipo "U", sem tampa largura 300 mm x altura 50 mm, instalação superior, inclusive conexões</t>
  </si>
  <si>
    <t>14.02.04</t>
  </si>
  <si>
    <t>16.113.000587.SER</t>
  </si>
  <si>
    <t>Eletrocalha perfurada em chapa de aço galvanizado, sem tampa largura 400 mm x altura 50 mm, instalação superior, inclusive conexões</t>
  </si>
  <si>
    <t>14.02.05</t>
  </si>
  <si>
    <t>16.113.000629.SER</t>
  </si>
  <si>
    <t>Eletrocalha perfurada em chapa de aço galvanizado , com tampa largura 300 mm x altura 50 mm, instalação superior, inclusive conexões</t>
  </si>
  <si>
    <t>14.02.06</t>
  </si>
  <si>
    <t>16.113.000632.SER</t>
  </si>
  <si>
    <t>Eletrocalha perfurada em chapa de aço galvanizado , com tampa largura 400 mm x altura 50 mm, instalação superior, inclusive conexões</t>
  </si>
  <si>
    <t>14.02.07</t>
  </si>
  <si>
    <t>16.113.000637.SERD</t>
  </si>
  <si>
    <t>Eletrocalha perfurada em chapa de aço galvanizado , SEm tampa largura 600 mm x altura 50 mm, instalação superior, inclusive conexões</t>
  </si>
  <si>
    <t>14.02.08</t>
  </si>
  <si>
    <t>16.113.000638.SERD</t>
  </si>
  <si>
    <t>Eletrocalha perfurada em chapa de aço galvanizado , com tampa largura 600 mm x altura 50 mm, instalação superior, inclusive conexões</t>
  </si>
  <si>
    <t>14.03</t>
  </si>
  <si>
    <t>LÓGICA - EQUIPAMENTOS</t>
  </si>
  <si>
    <t>14.03.01</t>
  </si>
  <si>
    <t>98302U</t>
  </si>
  <si>
    <t>PATCH PANEL 24 PORTAS, CATEGORIA 6 - FORNECIMENTO E INSTALAÇÃO. AF_03/2018</t>
  </si>
  <si>
    <t>14.03.02</t>
  </si>
  <si>
    <t>SCL26809</t>
  </si>
  <si>
    <t>FUSÃO DE CABO DE FIBRA ÓPTICA</t>
  </si>
  <si>
    <t>14.03.03</t>
  </si>
  <si>
    <t>SCL26810</t>
  </si>
  <si>
    <t>Cordão óptico duplex mono modo com conector tipo SC 2,5M - FORNECIMENTO E INSTALAÇÃO</t>
  </si>
  <si>
    <t>14.03.04</t>
  </si>
  <si>
    <t>SSL68001</t>
  </si>
  <si>
    <t>PATCH / LINE CORD COM 2,50 A 3 M CAT 6 - FORNECIMENTO E INSTALAÇÃO</t>
  </si>
  <si>
    <t>14.03.05</t>
  </si>
  <si>
    <t>SCL168015</t>
  </si>
  <si>
    <t>GUIA DE CABOS PARA RACK 19" CONFORME ESPECIFICAÇÃO - FORNECIMENTO E INSTALAÇÃO</t>
  </si>
  <si>
    <t>PC</t>
  </si>
  <si>
    <t>14.03.06</t>
  </si>
  <si>
    <t>SCL26810A</t>
  </si>
  <si>
    <t>DIO 24 portas com suporte e demais acessórios para 16 conectores monomodo tipo SC - FORNECIMENTO E INSTALAÇÃO</t>
  </si>
  <si>
    <t>14.03.07</t>
  </si>
  <si>
    <t>SCL26810b</t>
  </si>
  <si>
    <t>DIO 12 portas com suporte e demais acessórios para 6 conectores monomodo tipo SC - FORNECIMENTO E INSTALAÇÃO</t>
  </si>
  <si>
    <t>14.03.08</t>
  </si>
  <si>
    <t>SCL26812A</t>
  </si>
  <si>
    <t>Extensão óptica mono modo com conector tipo SC FORNECIMENTO E INSTALAÇÃO</t>
  </si>
  <si>
    <t>14.03.09</t>
  </si>
  <si>
    <t>SOL168025</t>
  </si>
  <si>
    <t>VOICE PANEL FURUKWA COM 50PORTAS CAT3 CONFORME ESPECIFICAÇÃO - FORNECIMENTO E INSTALAÇÃO</t>
  </si>
  <si>
    <t>14.03.10</t>
  </si>
  <si>
    <t>SSL168125</t>
  </si>
  <si>
    <t>CERTIFICAÇÃO DE CABOS LÓGICOS</t>
  </si>
  <si>
    <t>14.03.11</t>
  </si>
  <si>
    <t>SCL1700259</t>
  </si>
  <si>
    <t>BLOCO DE ENGATE RÁPIDO M10-B COM CORTE, COM BARRA DE ATERRAMENTO E 10 MÓDULOS DE PROTEÇÃO MPEI-R-PRETO</t>
  </si>
  <si>
    <t>14.03.12</t>
  </si>
  <si>
    <t>SOL1700258</t>
  </si>
  <si>
    <t>BLOCO DE ENGATE RÁPIDO M10-B CP</t>
  </si>
  <si>
    <t>14.03.13</t>
  </si>
  <si>
    <t>10305/ORSE-SER</t>
  </si>
  <si>
    <t>Fornecimento e montagem de rack fechado tipo armário 19" x 36u x 670mm</t>
  </si>
  <si>
    <t>14.03.14</t>
  </si>
  <si>
    <t>12781/ORSE-SER</t>
  </si>
  <si>
    <t>Fornecimento e instalação de Rack fechado tipo armário 19" x 44 U x 870 mm inclusive acessórios</t>
  </si>
  <si>
    <t>14.04</t>
  </si>
  <si>
    <t>REDE DE CFTV, SOM, VIDEO E CHAMADA DE SENHA</t>
  </si>
  <si>
    <t>14.04.01</t>
  </si>
  <si>
    <t>14.04.02</t>
  </si>
  <si>
    <t>14.04.03</t>
  </si>
  <si>
    <t>14.04.04</t>
  </si>
  <si>
    <t>14.04.05</t>
  </si>
  <si>
    <t>14.04.06</t>
  </si>
  <si>
    <t>14.04.07</t>
  </si>
  <si>
    <t>14.04.08</t>
  </si>
  <si>
    <t>14.04.09</t>
  </si>
  <si>
    <t>14.04.10</t>
  </si>
  <si>
    <t>14.04.11</t>
  </si>
  <si>
    <t>14.04.12</t>
  </si>
  <si>
    <t>14.04.13</t>
  </si>
  <si>
    <t>14.04.14</t>
  </si>
  <si>
    <t>14.04.15</t>
  </si>
  <si>
    <t>14.04.16</t>
  </si>
  <si>
    <t>14.04.17</t>
  </si>
  <si>
    <t>14.04.18</t>
  </si>
  <si>
    <t>14.04.19</t>
  </si>
  <si>
    <t>14.04.20</t>
  </si>
  <si>
    <t>14.04.21</t>
  </si>
  <si>
    <t>100561U</t>
  </si>
  <si>
    <t>QUADRO DE DISTRIBUICAO PARA TELEFONE N.3, 40X40X12CM EM CHAPA METALICA, DE EMBUTIR, SEM ACESSORIOS, PADRAO TELEBRAS, FORNECIMENTO E INSTALAÇÃO. AF_11/2019</t>
  </si>
  <si>
    <t>14.04.22</t>
  </si>
  <si>
    <t>100562U</t>
  </si>
  <si>
    <t>QUADRO DE DISTRIBUICAO PARA TELEFONE N.4, 60X60X12CM EM CHAPA METALICA, DE EMBUTIR, SEM ACESSORIOS, PADRAO TELEBRAS, FORNECIMENTO E INSTALAÇÃO. AF_11/2019</t>
  </si>
  <si>
    <t>14.04.23</t>
  </si>
  <si>
    <t>SCL83369</t>
  </si>
  <si>
    <t>CAIXA DE ALUMINIO PARA PISO 4X4" COM ESPELHO DE LATÃO, FORNECIMENTO E INSTALACAO.</t>
  </si>
  <si>
    <t>14.04.24</t>
  </si>
  <si>
    <t>14.04.25</t>
  </si>
  <si>
    <t>14.04.26</t>
  </si>
  <si>
    <t>00760/ORSE-SER</t>
  </si>
  <si>
    <t>Fornecimento e instalação de saída horizontal para eletroduto 2" (ref. vl 33 ge valemam ou similar)</t>
  </si>
  <si>
    <t>14.04.27</t>
  </si>
  <si>
    <t>14.04.28</t>
  </si>
  <si>
    <t>14.04.29</t>
  </si>
  <si>
    <t>14.04.30</t>
  </si>
  <si>
    <t>16.115.000091.SER</t>
  </si>
  <si>
    <t>Condulete em liga de alumínio fundido tipo "LL" "LR" ou "LB" Ø 1"</t>
  </si>
  <si>
    <t>14.04.31</t>
  </si>
  <si>
    <t>16.115.000101.SER</t>
  </si>
  <si>
    <t>Condulete em liga de alumínio fundido tipo "T" Ø 1"</t>
  </si>
  <si>
    <t>14.04.32</t>
  </si>
  <si>
    <t>14.04.33</t>
  </si>
  <si>
    <t>14.04.34</t>
  </si>
  <si>
    <t>14.04.35</t>
  </si>
  <si>
    <t>14.05</t>
  </si>
  <si>
    <t>INFRA ESTRUTURA - SOM, VIDEO E CHAMADA DE SENHA</t>
  </si>
  <si>
    <t>14.05.01</t>
  </si>
  <si>
    <t>14.05.02</t>
  </si>
  <si>
    <t>14.05.03</t>
  </si>
  <si>
    <t>14.05.04</t>
  </si>
  <si>
    <t>14.05.05</t>
  </si>
  <si>
    <t>14.05.06</t>
  </si>
  <si>
    <t>14.05.07</t>
  </si>
  <si>
    <t>14.05.08</t>
  </si>
  <si>
    <t>14.05.09</t>
  </si>
  <si>
    <t>14.05.10</t>
  </si>
  <si>
    <t>16.121.000052.SER</t>
  </si>
  <si>
    <t>Placa (espelho) para caixa, 4" x 4"</t>
  </si>
  <si>
    <t>15.0</t>
  </si>
  <si>
    <t>INSTALAÇÕES DE AR CONDICIONADO</t>
  </si>
  <si>
    <t>15.01</t>
  </si>
  <si>
    <t>INFRA ESTRUTURA - AR CONDICIONADO</t>
  </si>
  <si>
    <t>15.01.01</t>
  </si>
  <si>
    <t>91835U</t>
  </si>
  <si>
    <t>ELETRODUTO FLEXÍVEL CORRUGADO REFORÇADO, PVC, DN 25 MM (3/4"), PARA CIRCUITOS TERMINAIS, INSTALADO EM FORRO - FORNECIMENTO E INSTALAÇÃO. AF_12/2015</t>
  </si>
  <si>
    <t>15.01.02</t>
  </si>
  <si>
    <t>15.01.03</t>
  </si>
  <si>
    <t>15.01.04</t>
  </si>
  <si>
    <t>15.01.05</t>
  </si>
  <si>
    <t>15.01.06</t>
  </si>
  <si>
    <t>15.01.07</t>
  </si>
  <si>
    <t>15.01.08</t>
  </si>
  <si>
    <t>91929U</t>
  </si>
  <si>
    <t>CABO DE COBRE FLEXÍVEL ISOLADO, 4 MM², ANTI-CHAMA 0,6/1,0 KV, PARA CIRCUITOS TERMINAIS - FORNECIMENTO E INSTALAÇÃO. AF_12/2015</t>
  </si>
  <si>
    <t>15.01.09</t>
  </si>
  <si>
    <t>91931U</t>
  </si>
  <si>
    <t>CABO DE COBRE FLEXÍVEL ISOLADO, 6 MM², ANTI-CHAMA 0,6/1,0 KV, PARA CIRCUITOS TERMINAIS - FORNECIMENTO E INSTALAÇÃO. AF_12/2015</t>
  </si>
  <si>
    <t>15.01.10</t>
  </si>
  <si>
    <t>91933U</t>
  </si>
  <si>
    <t>CABO DE COBRE FLEXÍVEL ISOLADO, 10 MM², ANTI-CHAMA 0,6/1,0 KV, PARA CIRCUITOS TERMINAIS - FORNECIMENTO E INSTALAÇÃO. AF_12/2015</t>
  </si>
  <si>
    <t>15.01.11</t>
  </si>
  <si>
    <t>91935U</t>
  </si>
  <si>
    <t>CABO DE COBRE FLEXÍVEL ISOLADO, 16 MM², ANTI-CHAMA 0,6/1,0 KV, PARA CIRCUITOS TERMINAIS - FORNECIMENTO E INSTALAÇÃO. AF_12/2015</t>
  </si>
  <si>
    <t>15.01.12</t>
  </si>
  <si>
    <t>15.01.13</t>
  </si>
  <si>
    <t>15.01.14</t>
  </si>
  <si>
    <t>92984U</t>
  </si>
  <si>
    <t>CABO DE COBRE FLEXÍVEL ISOLADO, 25 MM², ANTI-CHAMA 0,6/1,0 KV, PARA DISTRIBUIÇÃO - FORNECIMENTO E INSTALAÇÃO. AF_12/2015</t>
  </si>
  <si>
    <t>15.01.15</t>
  </si>
  <si>
    <t>72925UD</t>
  </si>
  <si>
    <t>ELETRODUTO METALICO FLEXIVEL FABRICADO COM FITA DE ACO ZINCADO, REVESTIDO EXTERNAMENTE COM PVC PRETO D =3/4 - FORNECIMENTO E INSTALACAO</t>
  </si>
  <si>
    <t>15.01.16</t>
  </si>
  <si>
    <t>15.01.17</t>
  </si>
  <si>
    <t>15.01.18</t>
  </si>
  <si>
    <t>15.01.19</t>
  </si>
  <si>
    <t>04223/ORSE-SER</t>
  </si>
  <si>
    <t>Tubo metálico flexível d=1", Sealtubo ou similar, fornecimento</t>
  </si>
  <si>
    <t>15.01.20</t>
  </si>
  <si>
    <t>11816/ORSE-SER</t>
  </si>
  <si>
    <t>Box reto em alumínio de 3/4"</t>
  </si>
  <si>
    <t>15.01.21</t>
  </si>
  <si>
    <t>11817/ORSE-SER</t>
  </si>
  <si>
    <t>Box reto em alumínio de 1"</t>
  </si>
  <si>
    <t>15.01.22</t>
  </si>
  <si>
    <t>13343/ORSE-SER</t>
  </si>
  <si>
    <t>Eletroduto flexível em aço galvanizado, revestido externamente com PVC preto, diâm. externo de 50mm (1.1/2") tipo sealtubo</t>
  </si>
  <si>
    <t>15.01.23</t>
  </si>
  <si>
    <t>11818/ORSE-SERD</t>
  </si>
  <si>
    <t>Box reto em alumínio de 1.1/2"</t>
  </si>
  <si>
    <t>15.01.24</t>
  </si>
  <si>
    <t>15.01.25</t>
  </si>
  <si>
    <t>15.01.26</t>
  </si>
  <si>
    <t>16.113.000689.SER</t>
  </si>
  <si>
    <t>Eletrocalha lisa em chapa de aço galvanizado, tipo "U", com tampa largura 100 mm x altura 100 mm, instalação superior, inclusive conexões</t>
  </si>
  <si>
    <t>15.01.27</t>
  </si>
  <si>
    <t>15.01.28</t>
  </si>
  <si>
    <t>15.01.29</t>
  </si>
  <si>
    <t>15.02</t>
  </si>
  <si>
    <t>EQUIPAMENTOS - AR CONDICIONADO</t>
  </si>
  <si>
    <t>15.02.01</t>
  </si>
  <si>
    <t>SCA 662</t>
  </si>
  <si>
    <t>VENTILADOR IN LINE MODELO MAXX DEE DIAM 150MM DA SICFLUX OU SIMILAR</t>
  </si>
  <si>
    <t>15.02.02</t>
  </si>
  <si>
    <t>SCA21113</t>
  </si>
  <si>
    <t>Fornecimento e instalação de unidade condesadora, sistema VRV, 16 HP, 380V / 3F, instaladas sobre calços de borracha apoiados em base de concreto armado, fabricante TRANE ou similar.</t>
  </si>
  <si>
    <t>15.02.03</t>
  </si>
  <si>
    <t>SCA21114</t>
  </si>
  <si>
    <t>Fornecimento e instalação de unidade condesadora, sistema VRV, 18 HP, 380V / 3F, instaladas sobre calços de borracha apoiados em base de concreto armado, fabricanteTRANE ou similar.</t>
  </si>
  <si>
    <t>15.02.04</t>
  </si>
  <si>
    <t>SCA21115</t>
  </si>
  <si>
    <t>Fornecimento e instalação de unidade condesadora, sistema VRV, 20 HP, 380V / 3F, instaladas sobre calços de borracha apoiados em base de concreto armado, fabricante TRANE ou similar.</t>
  </si>
  <si>
    <t>15.02.05</t>
  </si>
  <si>
    <t>SCA21116</t>
  </si>
  <si>
    <t>Fornecimento e instalação de unidade condesadora, sistema VRV, 26 HP, 380V / 3F, instaladas sobre calços de borracha apoiados em base de concreto armado, fabricante TRANE ou similar.</t>
  </si>
  <si>
    <t>15.02.06</t>
  </si>
  <si>
    <t>SCA21122</t>
  </si>
  <si>
    <t>Fornecimento e instalação de unidade evaporadora cassete 4 vias, cap. 15.000 btu/h, fixadas com tirantes, porcas e arruelas na laje, fabricante TRANE ou similar.</t>
  </si>
  <si>
    <t>15.02.07</t>
  </si>
  <si>
    <t>SCA21123</t>
  </si>
  <si>
    <t>Fornecimento e instalação de unidade evaporadora cassete 4 vias, cap. 24.000 btu/h, fixadas com tirantes, porcas e arruelas na laje, fabricante TRANE ou similar.</t>
  </si>
  <si>
    <t>15.02.08</t>
  </si>
  <si>
    <t>SCA21125</t>
  </si>
  <si>
    <t>Fornecimento e instalação de unidade evaporadora cassete 4 vias, cap. 30.000 btu/h, fixadas com tirantes, porcas e arruelas na laje, fabricante TRANE ou similar.</t>
  </si>
  <si>
    <t>15.02.09</t>
  </si>
  <si>
    <t>SCA21128</t>
  </si>
  <si>
    <t>Fornecimento e instalação de unidade evaporadora cassete 4 vias, cap. 48.000 btu/h, fixadas com tirantes, porcas e arruelas na laje, fabricante TRANE ou similar.</t>
  </si>
  <si>
    <t>15.02.10</t>
  </si>
  <si>
    <t>SCA21131</t>
  </si>
  <si>
    <t>Fornecimento e instalação de unidade evaporadora hi-wall, cap. 7.000 btu/h, fixados na alvenaria, fabricante TRANE ou similar.</t>
  </si>
  <si>
    <t>15.02.11</t>
  </si>
  <si>
    <t>SCA21132</t>
  </si>
  <si>
    <t>Fornecimento e instalação de unidade evaporadora hi-wall, cap. 9.000 btu/h, fixados na alvenaria, fabricante TRANE ou similar.</t>
  </si>
  <si>
    <t>15.02.12</t>
  </si>
  <si>
    <t>SCA21133</t>
  </si>
  <si>
    <t>Fornecimento e instalação de unidade evaporadora hi-wall, cap. 15.000 btu/h, fixados na alvenaria, fabricante TRANE ou similar.</t>
  </si>
  <si>
    <t>15.02.13</t>
  </si>
  <si>
    <t>SCA21134</t>
  </si>
  <si>
    <t>Fornecimento e instalação de unidade evaporadora hi-wall, cap. 18.000 btu/h, fixados na alvenaria, fabricante TRANE ou similar.</t>
  </si>
  <si>
    <t>15.02.14</t>
  </si>
  <si>
    <t>SCA21301</t>
  </si>
  <si>
    <t>Fornecimento e instalação de Exaustor centrífugo para ar exaustão de ar, mod. BBL-200, vazão: 455L/s, peed: 200 Pa, 3F+T, 0,18 kW, 220/380 V, instalados sobre calços de borracha apoiados em cantoneiras de aço carbono tipo "L" de 1.1/2", fixado na laje com chumbadores e tirantes, fabricante BerlinerLuft ou similarsobre calços de borracha apoiados em cantoneiras de aço carbono tipo "L" de 1.1/2", fixado na laje com chumbadores e tirantes, fabricante BerlinerLuft ou similar</t>
  </si>
  <si>
    <t>15.02.15</t>
  </si>
  <si>
    <t>SCA21302</t>
  </si>
  <si>
    <t>Fornecimento e instalação de Exaustor centrífugo para ar exaustão de ar, mod. BBL-280, vazão: 1070L/s, peed: 350 Pa, 3F+T, 0,75 kW, 220/380 V, instalados sobre calços de borracha apoiados em cantoneiras de aço carbono tipo "L" de 1.1/2", fixado na laje com chumbadores e tirantes, fabricante BerlinerLuft ou similar</t>
  </si>
  <si>
    <t>15.02.16</t>
  </si>
  <si>
    <t>SCA21303</t>
  </si>
  <si>
    <t>Fornecimento e instalação de exaustão centrífugo para ar exaustão de ar, mod. BBL-400, vazão: 2460L/s, peed: 350 Pa, 3F+T, 2,20 kW, 220/380 V, instalados sobre calços de borracha apoiados em cantoneiras de aço carbono tipo "L" de 1.1/2", fixado na laje com chumbadores e tirantes, fabricante BerlinerLuft ou similar</t>
  </si>
  <si>
    <t>15.02.17</t>
  </si>
  <si>
    <t>SCA21304</t>
  </si>
  <si>
    <t>Fornecimento e instalação de exaustão centrífugo para ar exaustão de ar, mod. BBL-450, vazão: 2505L/s, peed: 350 Pa, 3F+T, 1,50 kW, 220/380 V, instalados sobre calços de borracha apoiados em cantoneiras de aço carbono tipo "L" de 1.1/2", fixado na laje com chumbadores e tirantes, fabricante BerlinerLuft ou similar</t>
  </si>
  <si>
    <t>15.02.18</t>
  </si>
  <si>
    <t>SCA21311</t>
  </si>
  <si>
    <t>Fornecimento e instalação de caixa de ventilação para ar exterior, mod. BBL-315, vazão: 1230 L/s, peed: 250 Pa, 3F+T, 0,75 kW, 220/380 V, G4+M5, instaladas sobre calços de borracha apoiados em cantoneiras de aço carbono tipo "L" de 1.1/2", fixado na laje com</t>
  </si>
  <si>
    <t>15.02.19</t>
  </si>
  <si>
    <t>SCA21312</t>
  </si>
  <si>
    <t>Fornecimento e instalação de caixa de ventilação para ar exterior, mod. BBL-400, vazão: 2000 L/s, peed: 350 Pa, 3F+T, 1,50 kW, 220/380 V, G4+M5, instaladas sobre calços de borracha apoiados em cantoneiras de aço carbono tipo "L" de 1.1/2", fixado na laje com chumbadores e tirantes, fabricante BerlinerLuft ou similar</t>
  </si>
  <si>
    <t>15.02.20</t>
  </si>
  <si>
    <t>SCA21313</t>
  </si>
  <si>
    <t>Fornecimento e instalação de caixa de ventilação para ar exterior, mod. BBL-450, vazão: 3400 L/s, peed: 350 Pa, 3F+T, 3,00 kW, 220/380 V, G4+M5, instaladas sobre calços de borracha apoiados em cantoneiras de aço carbono tipo "L" de 1.1/2", fixado na laje com chumbadores e tirantes, fabricante BerlinerLuft ou similar</t>
  </si>
  <si>
    <t>15.02.21</t>
  </si>
  <si>
    <t>SCA21111B</t>
  </si>
  <si>
    <t>Fornecimento e instalação de unidade condesadora, sistema VRV, 12 HP, 380V / 3F, instaladas sobre calços de borracha apoiados em base de concreto armado, fabricante TRANE ou similar.</t>
  </si>
  <si>
    <t>15.02.22</t>
  </si>
  <si>
    <t>SCA21115C</t>
  </si>
  <si>
    <t>Fornecimento e instalação de unidade condesadora, sistema VRV, 22 HP, 380V / 3F, instaladas sobre calços de borracha apoiados em base de concreto armado, fabricante TRANE ou similar.</t>
  </si>
  <si>
    <t>15.02.23</t>
  </si>
  <si>
    <t>SCA21115D</t>
  </si>
  <si>
    <t>Fornecimento e instalação de unidade condesadora, sistema VRV, 24 HP, 380V / 3F, instaladas sobre calços de borracha apoiados em base de concreto armado, fabricante TRANE ou similar.</t>
  </si>
  <si>
    <t>15.02.24</t>
  </si>
  <si>
    <t>SCA21116D</t>
  </si>
  <si>
    <t>Fornecimento e instalação de unidade condesadora, sistema VRV, 28 HP, 380V / 3F, instaladas sobre calços de borracha apoiados em base de concreto armado, fabricante TRANE ou similar.</t>
  </si>
  <si>
    <t>15.02.25</t>
  </si>
  <si>
    <t>SCA21116E</t>
  </si>
  <si>
    <t>Fornecimento e instalação de unidade condesadora, sistema VRV, 30 HP, 380V / 3F, instaladas sobre calços de borracha apoiados em base de concreto armado, fabricante TRANE ou similar.</t>
  </si>
  <si>
    <t>15.02.26</t>
  </si>
  <si>
    <t>SCA21121D</t>
  </si>
  <si>
    <t>Fornecimento e instalação de unidade evaporadora cassete 4 vias, cap. 12.000 btu/h, fixadas com tirantes, porcas e arruelas na laje, fabricante TRANE ou similar.</t>
  </si>
  <si>
    <t>15.02.27</t>
  </si>
  <si>
    <t>SCA21122A</t>
  </si>
  <si>
    <t>Fornecimento e instalação de unidade evaporadora cassete 4 vias, cap. 18.000 btu/h, fixadas com tirantes, porcas e arruelas na laje, fabricante TRANE ou similar.</t>
  </si>
  <si>
    <t>15.02.28</t>
  </si>
  <si>
    <t>SCA21123A</t>
  </si>
  <si>
    <t>Fornecimento e instalação de unidade evaporadora cassete 4 vias, cap. 27.000 btu/h, fixadas com tirantes, porcas e arruelas na laje, fabricante TRANE ou similar.</t>
  </si>
  <si>
    <t>15.02.29</t>
  </si>
  <si>
    <t>SCA21125b</t>
  </si>
  <si>
    <t>Fornecimento e instalação de unidade evaporadora cassete 4 vias, cap. 34.000 btu/h, fixadas com tirantes, porcas e arruelas na laje, fabricante TRANE ou similar.</t>
  </si>
  <si>
    <t>15.02.30</t>
  </si>
  <si>
    <t>SCA21126A</t>
  </si>
  <si>
    <t>Fornecimento e instalação de unidade evaporadora cassete 4 vias, cap. 38.000 btu/h, fixadas com tirantes, porcas e arruelas na laje, fabricante TRANE ou similar.</t>
  </si>
  <si>
    <t>15.02.31</t>
  </si>
  <si>
    <t>SCA21132D</t>
  </si>
  <si>
    <t>Fornecimento e instalação de unidade evaporadora hi-wall, cap. 12.000 btu/h, fixados na alvenaria, fabricante TRANE ou similar.</t>
  </si>
  <si>
    <t>15.02.32</t>
  </si>
  <si>
    <t>SCA21135B</t>
  </si>
  <si>
    <t>Fornecimento e instalação de unidade evaporadora hi-wall, cap. 27.000 btu/h, fixados na alvenaria, fabricante TRANE ou similar.</t>
  </si>
  <si>
    <t>15.02.33</t>
  </si>
  <si>
    <t>SCA21137D</t>
  </si>
  <si>
    <t>Fornecimento e instalação de unidade evaporadora PISO TETOl, cap. 448000 btu/h, fixados na alvenaria, fabricante TRANE ou similar.</t>
  </si>
  <si>
    <t>15.03</t>
  </si>
  <si>
    <t>TUBULAÇÕES FRIGORIGENAS</t>
  </si>
  <si>
    <t>15.03.01</t>
  </si>
  <si>
    <t>SCA22201</t>
  </si>
  <si>
    <t>Fornecimento e instalação de derivador "branch" para sistema VRF, mod. TRDK02UTHP, fabricante Trane ou similar</t>
  </si>
  <si>
    <t>15.03.02</t>
  </si>
  <si>
    <t>SCA22202</t>
  </si>
  <si>
    <t>Fornecimento e instalação de derivador "branch" para sistema VRF, mod. TRDK056HP, fabricante Trane ou similar</t>
  </si>
  <si>
    <t>15.03.03</t>
  </si>
  <si>
    <t>SCA22203</t>
  </si>
  <si>
    <t>Fornecimento e instalação de derivador "branch" para sistema VRF, mod. TRDK112HP, fabricante Trane ou similar</t>
  </si>
  <si>
    <t>15.03.04</t>
  </si>
  <si>
    <t>SCA22204</t>
  </si>
  <si>
    <t>Fornecimento e instalação de derivador "branch" para sistema VRF, mod. TRDK225HP, fabricante Trane ou similar</t>
  </si>
  <si>
    <t>15.03.05</t>
  </si>
  <si>
    <t>SCA22205</t>
  </si>
  <si>
    <t>Fornecimento e instalação de derivador "branch" para sistema VRF, mod. TRDK314HP, fabricante Trane ou similar</t>
  </si>
  <si>
    <t>15.03.06</t>
  </si>
  <si>
    <t>SCA22206</t>
  </si>
  <si>
    <t>Fornecimento e instalação de derivador "branch" para sistema VRF, mod. TRDK768HP, fabricante Trane ou similar</t>
  </si>
  <si>
    <t>15.03.07</t>
  </si>
  <si>
    <t>SSA19.105.001</t>
  </si>
  <si>
    <t>Tubo de cobre com isolamento térmico - Ø 1/4"</t>
  </si>
  <si>
    <t>15.03.08</t>
  </si>
  <si>
    <t>SSA19.105.001501</t>
  </si>
  <si>
    <t>Tubo de cobre com isolamento térmico Ø 3/8"</t>
  </si>
  <si>
    <t>15.03.09</t>
  </si>
  <si>
    <t>SSA19.105.001502.</t>
  </si>
  <si>
    <t>Tubo de cobre com isolamento térmico - Ø 1/2"</t>
  </si>
  <si>
    <t>15.03.10</t>
  </si>
  <si>
    <t>SSA19.105.0015081A.</t>
  </si>
  <si>
    <t>Tubo de cobre com isolamento térmico - Ø 1 1/2"</t>
  </si>
  <si>
    <t>15.03.11</t>
  </si>
  <si>
    <t>SSA19.105.001503.SER</t>
  </si>
  <si>
    <t>Tubo de cobre com isolamento térmico Ø 5/8"</t>
  </si>
  <si>
    <t>15.03.12</t>
  </si>
  <si>
    <t>SSA19.105.001504.SER</t>
  </si>
  <si>
    <t>Tubo de cobre com isolamento térmico Ø 3/4"</t>
  </si>
  <si>
    <t>15.03.13</t>
  </si>
  <si>
    <t>SSA19.105.001505.SER</t>
  </si>
  <si>
    <t>Tubo de cobre com isolamento térmico - Ø 7/8"</t>
  </si>
  <si>
    <t>15.03.14</t>
  </si>
  <si>
    <t>SSA19.105.001506.SER</t>
  </si>
  <si>
    <t>Tubo de cobre com isolamento térmico Ø 1 1/8"</t>
  </si>
  <si>
    <t>15.03.15</t>
  </si>
  <si>
    <t>SSA19.105.001508.SER</t>
  </si>
  <si>
    <t>Tubo de cobre com isolamento térmico - Ø 1 5/8"</t>
  </si>
  <si>
    <t>15.03.16</t>
  </si>
  <si>
    <t>SSA19.105.0015081.SER</t>
  </si>
  <si>
    <t>Tubo de cobre com isolamento térmico - Ø 1 1/4"</t>
  </si>
  <si>
    <t>15.03.17</t>
  </si>
  <si>
    <t>SSA19.105.001508A.SER</t>
  </si>
  <si>
    <t>Tubo de cobre com isolamento térmico - Ø 1 3/4"</t>
  </si>
  <si>
    <t>15.03.18</t>
  </si>
  <si>
    <t>SSA19.105.0015080A.SER</t>
  </si>
  <si>
    <t>Tubo de cobre com isolamento térmico - Ø 1"</t>
  </si>
  <si>
    <t>15.04</t>
  </si>
  <si>
    <t>DUTOS E ACESSORIOS</t>
  </si>
  <si>
    <t>15.04.01</t>
  </si>
  <si>
    <t>SCA5311</t>
  </si>
  <si>
    <t>DUTOS EM PAINEIS DE POLIURETANO COM ESPESSURA DE 20MM REVESTIDO DE ALUMÍNIO NAS DUAS FACES INCLUSIVE ACESSÓRIOS, SUPORTE E FIXAÇÕES REFERÊNCIA MPU DA MULTIVAC, OU SIMILART</t>
  </si>
  <si>
    <t>15.04.02</t>
  </si>
  <si>
    <t>SCA23111</t>
  </si>
  <si>
    <t>Colarinho am aço galvanizado com registro borboleta Ø4"</t>
  </si>
  <si>
    <t>15.04.03</t>
  </si>
  <si>
    <t>SCA23112</t>
  </si>
  <si>
    <t>Colarinho am aço galvanizado com registro borboleta Ø6"</t>
  </si>
  <si>
    <t>15.04.04</t>
  </si>
  <si>
    <t>SCA23121</t>
  </si>
  <si>
    <t>Difusor para ar de renovação em PVC branco, mod. DVK-100, fabricante Multivac ou similar</t>
  </si>
  <si>
    <t>15.04.05</t>
  </si>
  <si>
    <t>SCA23122</t>
  </si>
  <si>
    <t>Difusor para ar de renovação em PVC branco, mod. DVK-150, fabricante Multivac ou similar</t>
  </si>
  <si>
    <t>15.04.06</t>
  </si>
  <si>
    <t>SCA23131</t>
  </si>
  <si>
    <t>Fornecimento e instalação de duto flexível Ø4"</t>
  </si>
  <si>
    <t>15.04.07</t>
  </si>
  <si>
    <t>SCA23132</t>
  </si>
  <si>
    <t>Fornecimento e instalação de duto flexível Ø6"</t>
  </si>
  <si>
    <t>15.04.08</t>
  </si>
  <si>
    <t>SCA23153</t>
  </si>
  <si>
    <t>Fornecimento e instalação de grelha de porta em alumínio anodizado, mod. AGS-T, tam. 425x125, fabricante Trox ou similar</t>
  </si>
  <si>
    <t>15.04.09</t>
  </si>
  <si>
    <t>SCA23154</t>
  </si>
  <si>
    <t>Fornecimento e instalação de grelha de porta em alumínio anodizado, mod. AGS-T, tam. 425x225, fabricante Trox ou similar</t>
  </si>
  <si>
    <t>15.04.10</t>
  </si>
  <si>
    <t>SCA23201</t>
  </si>
  <si>
    <t>Fornecimento e instalação de registro de ar, com lâminas opostas, mod. JN-B, tam. 200x345(mm), fabricante Trox ou similar</t>
  </si>
  <si>
    <t>15.04.11</t>
  </si>
  <si>
    <t>SCA23202</t>
  </si>
  <si>
    <t>Fornecimento e instalação de registro de ar, com lâminas opostas, mod. JN-B, tam. 300x180(mm), fabricante Trox ou similar</t>
  </si>
  <si>
    <t>15.04.12</t>
  </si>
  <si>
    <t>SCA23203</t>
  </si>
  <si>
    <t>Fornecimento e instalação de registro de ar, com lâminas opostas, mod. JN-B, tam. 300x345(mm), fabricante Trox ou similar</t>
  </si>
  <si>
    <t>15.04.13</t>
  </si>
  <si>
    <t>SCA23204</t>
  </si>
  <si>
    <t>Fornecimento e instalação de registro de ar, com lâminas opostas, mod. JN-B, tam. 300x510(mm), fabricante Trox ou similar</t>
  </si>
  <si>
    <t>15.04.14</t>
  </si>
  <si>
    <t>SCA23205</t>
  </si>
  <si>
    <t>Fornecimento e instalação de registro de ar, com lâminas opostas, mod. JN-B, tam. 400x345(mm), fabricante Trox ou similar</t>
  </si>
  <si>
    <t>15.04.15</t>
  </si>
  <si>
    <t>SCA23206</t>
  </si>
  <si>
    <t>Fornecimento e instalação de registro de ar, com lâminas opostas, mod. JN-B, tam. 400x510(mm), fabricante Trox ou similar</t>
  </si>
  <si>
    <t>15.04.16</t>
  </si>
  <si>
    <t>SCA23207</t>
  </si>
  <si>
    <t>Fornecimento e instalação de registro de ar, com lâminas opostas, mod. JN-B, tam. 500x345(mm), fabricante Trox ou similar</t>
  </si>
  <si>
    <t>15.04.17</t>
  </si>
  <si>
    <t>SCA23208</t>
  </si>
  <si>
    <t>Fornecimento e instalação de registro de ar, com lâminas opostas, mod. JN-B, tam. 600x345(mm), fabricante Trox ou similar</t>
  </si>
  <si>
    <t>15.04.18</t>
  </si>
  <si>
    <t>SCA23209</t>
  </si>
  <si>
    <t>Fornecimento e instalação de registro de ar, com lâminas opostas, mod. JN-B, tam. 600x510(mm), fabricante Trox ou similar</t>
  </si>
  <si>
    <t>15.04.19</t>
  </si>
  <si>
    <t>SCA23210</t>
  </si>
  <si>
    <t>Fornecimento e instalação de registro de ar, com lâminas opostas, mod. JN-B, tam. 700x345(mm), fabricante Trox ou similar</t>
  </si>
  <si>
    <t>15.04.20</t>
  </si>
  <si>
    <t>SCA23211</t>
  </si>
  <si>
    <t>Fornecimento e instalação de registro de ar, com lâminas opostas, mod. JN-B, tam. 800x345(mm), fabricante Trox ou similar</t>
  </si>
  <si>
    <t>15.04.21</t>
  </si>
  <si>
    <t>SCA23212</t>
  </si>
  <si>
    <t>Fornecimento e instalação de registro de ar, com lâminas opostas, mod. JN-B, tam. 1000x510(mm), fabricante Trox ou similar</t>
  </si>
  <si>
    <t>15.04.22</t>
  </si>
  <si>
    <t>SCA23221</t>
  </si>
  <si>
    <t>Fornecimento e instalação de veneziana autofechante de 150mm, fabricante Sicflux ou similar</t>
  </si>
  <si>
    <t>15.04.23</t>
  </si>
  <si>
    <t>SOA10178</t>
  </si>
  <si>
    <t>Damper corta-fogo para conforme proejto, 100x150mm com fusível térmico 72º de sensibilidadel com juntas flexissíveis, Trox ou similar</t>
  </si>
  <si>
    <t>15.04.24</t>
  </si>
  <si>
    <t>SOA10179</t>
  </si>
  <si>
    <t>Damper corta-fogo para conforme proejto, 150x150mm com fusível térmico 72º de sensibilidadel com juntas flexissíveis, Trox ou similar</t>
  </si>
  <si>
    <t>15.04.25</t>
  </si>
  <si>
    <t>SOA10180</t>
  </si>
  <si>
    <t>Damper corta-fogo para conforme proejto, 200x200mm com fusível térmico 72º de sensibilidadel com juntas flexissíveis, Trox ou similar</t>
  </si>
  <si>
    <t>15.04.26</t>
  </si>
  <si>
    <t>SOA10181</t>
  </si>
  <si>
    <t>Damper corta-fogo para conforme proejto, 200x300mm com fusível térmico 72º de sensibilidadel com juntas flexissíveis, Trox ou similar</t>
  </si>
  <si>
    <t>15.04.27</t>
  </si>
  <si>
    <t>SOA10182</t>
  </si>
  <si>
    <t>Damper corta-fogo para conforme proejto, 300x300mm com fusível térmico 72º de sensibilidadel com juntas flexissíveis, Trox ou similar</t>
  </si>
  <si>
    <t>15.04.28</t>
  </si>
  <si>
    <t>SOA10186</t>
  </si>
  <si>
    <t>Damper corta-fogo para conforme proejto, 600x300mm com fusível térmico 72º de sensibilidadel com juntas flexissíveis, Trox ou similar</t>
  </si>
  <si>
    <t>15.04.29</t>
  </si>
  <si>
    <t>SOA10187</t>
  </si>
  <si>
    <t>Damper corta-fogo para conforme proejto, 700x300mm com fusível térmico 72º de sensibilidadel com juntas flexissíveis, Trox ou similar</t>
  </si>
  <si>
    <t>15.04.30</t>
  </si>
  <si>
    <t>SCA23113A</t>
  </si>
  <si>
    <t>Colarinho am aço galvanizado com registro borboleta Ø8"</t>
  </si>
  <si>
    <t>15.04.31</t>
  </si>
  <si>
    <t>SCA23123A</t>
  </si>
  <si>
    <t>Difusor para ar de renovação em PVC branco, mod. DVK-200, fabricante Multivac ou similar</t>
  </si>
  <si>
    <t>15.04.32</t>
  </si>
  <si>
    <t>SCA23132A</t>
  </si>
  <si>
    <t>Fornecimento e instalação de duto flexível Ø8"</t>
  </si>
  <si>
    <t>15.05</t>
  </si>
  <si>
    <t>COMUNICAÇÃO E ACESSORIOS</t>
  </si>
  <si>
    <t>15.05.01</t>
  </si>
  <si>
    <t>SCA21001</t>
  </si>
  <si>
    <t>Controlador central para aplicação WEB, modelo TCONTCCM15B , fabricante TRANE ou similar</t>
  </si>
  <si>
    <t>15.05.02</t>
  </si>
  <si>
    <t>SCA21002</t>
  </si>
  <si>
    <t>Licença de software para controle de aplicação WEB, fabricante TRANE ou similar</t>
  </si>
  <si>
    <t>15.05.03</t>
  </si>
  <si>
    <t>SSE72925</t>
  </si>
  <si>
    <t>ELETRODUTO METALICO FLEXIVEL FABRICADO COM FITA DE ACO ZINCADO, REVESTIDO EXTERNAMENTE COM PVC PRETO D = 3/4" - FORNECIMENTO E INSTALACAO</t>
  </si>
  <si>
    <t>15.05.04</t>
  </si>
  <si>
    <t>SSE73620</t>
  </si>
  <si>
    <t>BOX RETO D= 3/4 CONECTOR RETO EM ALUMINIO PARA ADAPTAR ENTRADA DE ELETRODUTO METÁLICO FLEXIVEL EM CAIXA E QUADROS</t>
  </si>
  <si>
    <t>15.05.05</t>
  </si>
  <si>
    <t>SSE919341</t>
  </si>
  <si>
    <t>Fornecimento e instalação de cabo de comunicação VCTF-SB 2C - 1,0 ~1,5 mm² - FORNECIMENTO E INSTALAÇÃO.</t>
  </si>
  <si>
    <t>15.05.06</t>
  </si>
  <si>
    <t>15.05.07</t>
  </si>
  <si>
    <t>15.06</t>
  </si>
  <si>
    <t>DRENO - AR CONDICIONADO</t>
  </si>
  <si>
    <t>15.06.01</t>
  </si>
  <si>
    <t>15.06.02</t>
  </si>
  <si>
    <t>JOELHO 45 GRAUS, PVC, SOLDÁVEL, DN 25MM, INSTALADO EM RAMAL OU SUB-RAMAL DE ÁGUA - FORNECIMENTO E INSTALAÇÃO. AF_12/2014</t>
  </si>
  <si>
    <t>15.06.03</t>
  </si>
  <si>
    <t>15.06.04</t>
  </si>
  <si>
    <t>15.06.05</t>
  </si>
  <si>
    <t>15.06.06</t>
  </si>
  <si>
    <t>89528U</t>
  </si>
  <si>
    <t>LUVA, PVC, SOLDÁVEL, DN 25MM, INSTALADO EM PRUMADA DE ÁGUA - FORNECIMENTO E INSTALAÇÃO. AF_12/2014</t>
  </si>
  <si>
    <t>15.06.07</t>
  </si>
  <si>
    <t>15.06.08</t>
  </si>
  <si>
    <t>89617U</t>
  </si>
  <si>
    <t>TE, PVC, SOLDÁVEL, DN 25MM, INSTALADO EM PRUMADA DE ÁGUA - FORNECIMENTO E INSTALAÇÃO. AF_12/2014</t>
  </si>
  <si>
    <t>15.06.09</t>
  </si>
  <si>
    <t>15.06.10</t>
  </si>
  <si>
    <t>89627U</t>
  </si>
  <si>
    <t>TÊ DE REDUÇÃO, PVC, SOLDÁVEL, DN 50MM X 25MM, INSTALADO EM PRUMADA DE ÁGUA - FORNECIMENTO E INSTALAÇÃO. AF_12/2014</t>
  </si>
  <si>
    <t>15.06.11</t>
  </si>
  <si>
    <t>15.06.12</t>
  </si>
  <si>
    <t>SCH1005</t>
  </si>
  <si>
    <t>Caixa De Passagem Dreno Ar Condicionado Split 29X17X07cm</t>
  </si>
  <si>
    <t>15.06.13</t>
  </si>
  <si>
    <t>SSA89446</t>
  </si>
  <si>
    <t>TUBO, PVC, SOLDÁVEL, DN 25MM, INSTALADO EM PRUMADA DE ÁGUA COM BARRRACHA ESPONJOSA ISOLANTE- FORNECIMENTO E INSTALAÇÃO. AF_12/2014</t>
  </si>
  <si>
    <t>15.06.14</t>
  </si>
  <si>
    <t>SSA89449</t>
  </si>
  <si>
    <t>TUBO, PVC, SOLDÁVEL, DN 50MM, INSTALADO EM PRUMADA DE ÁGUA COM BORRACHA ESPONJOSA ISOLANTE - FORNECIMENTO E INSTALAÇÃO. AF_12/2014</t>
  </si>
  <si>
    <t>16.0</t>
  </si>
  <si>
    <t>INSTALAÇÕES DE SEGURANÇA CONTRA INCÊNDIO</t>
  </si>
  <si>
    <t>16.01</t>
  </si>
  <si>
    <t>DETECÇÃO E ALARME DE INCÊNDIO</t>
  </si>
  <si>
    <t>16.01.01</t>
  </si>
  <si>
    <t>92866U</t>
  </si>
  <si>
    <t>CAIXA SEXTAVADA 3" X 3", METÁLICA, INSTALADA EM LAJE - FORNECIMENTO E INSTALAÇÃO. AF_12/2015</t>
  </si>
  <si>
    <t>16.01.02</t>
  </si>
  <si>
    <t>92871U</t>
  </si>
  <si>
    <t>CAIXA RETANGULAR 4" X 4" MÉDIA (1,30 M DO PISO), METÁLICA, INSTALADA EM PAREDE - FORNECIMENTO E INSTALAÇÃO. AF_12/2015</t>
  </si>
  <si>
    <t>16.01.03</t>
  </si>
  <si>
    <t>16.01.04</t>
  </si>
  <si>
    <t>16.01.05</t>
  </si>
  <si>
    <t>16.01.06</t>
  </si>
  <si>
    <t>16.01.07</t>
  </si>
  <si>
    <t>16.01.08</t>
  </si>
  <si>
    <t>16.01.09</t>
  </si>
  <si>
    <t>16.01.10</t>
  </si>
  <si>
    <t>16.01.11</t>
  </si>
  <si>
    <t>SCS11114</t>
  </si>
  <si>
    <t>CENTRAL ENDEREÇAVEL MODELO OCTO+ 9 LOOP COM O MINIMO DE 9 LAÇOS DA GLOBAL FIRE OU SIMILAR, COM TODO CADASTRO DOS ENDEREÇOS COM SEUS RESPECTIVOS EQUIPAMENTOS E PROGRAMAÇÃO NECESSÁRIA - FORNECIMENTO E INSTALAÇÃO</t>
  </si>
  <si>
    <t>16.01.12</t>
  </si>
  <si>
    <t>SCS11121</t>
  </si>
  <si>
    <t>DETECTOR ÓPTICO ENDEREÇAVEL MODELO GFE-ZEOS-AS-S COM BASE GLOBAL FIRE OU SIMILAR - FORNECIMENTO E INSTALAÇÃO</t>
  </si>
  <si>
    <t>16.01.13</t>
  </si>
  <si>
    <t>SCS11122</t>
  </si>
  <si>
    <t>DETECTOR MULTISENSOR ENDEREÇAVEL COM BASE GLOBAL FIRE OU SIMILAR - FORNECIMENTO E INSTALAÇÃO</t>
  </si>
  <si>
    <t>16.01.14</t>
  </si>
  <si>
    <t>SCS11125</t>
  </si>
  <si>
    <t>DETECTOR TÉRMICO OU TERMOVELOCIMÉTRICO ENDEREÇAVEL MODELO GFE-ZEOS-AS-H COM BASE GLOBAL FIRE OU SIMILAR - FORNECIMENTO E INSTALAÇÃO</t>
  </si>
  <si>
    <t>16.01.15</t>
  </si>
  <si>
    <t>SCS11130</t>
  </si>
  <si>
    <t>ACIONADOR MANUAL ENDEREÇAVEL MODELO MCPE-AI GLOBAL FIRE OU SIMILAR - FORNECIMENTO E INSTALAÇÃO</t>
  </si>
  <si>
    <t>16.01.16</t>
  </si>
  <si>
    <t>SCS11140</t>
  </si>
  <si>
    <t>INDICADOR AUDIO VISUAL ENDEREÇAVEL MODELO VALKYRIE ASB DA GLOBAL FIRE OU SIMILAR - FORNECIMENTO E INSTALAÇÃO</t>
  </si>
  <si>
    <t>16.01.17</t>
  </si>
  <si>
    <t>SCS11141</t>
  </si>
  <si>
    <t>ACIONADOR REMOTO MANUAL COM DUPLA AÇÃO PARA ACIONAMENTO DO SISTEMA DE INCÊNDIO - FORNECIMENTO E INSTALAÇÃO</t>
  </si>
  <si>
    <t>16.01.18</t>
  </si>
  <si>
    <t>SCS11161</t>
  </si>
  <si>
    <t>MODULO DE SUPERVISÃO DE ENTRADA - INPUT GLOBAL FIRE FORNECIMENTO E INSTALAÇÃO</t>
  </si>
  <si>
    <t>16.01.19</t>
  </si>
  <si>
    <t>SCS11162</t>
  </si>
  <si>
    <t>MODULO ISOLADOR DE CURTO CIRCUITO MODELO GFE-AD-ISO GLOBAL FIRE FORNECIMENTO E INSTALAÇÃO</t>
  </si>
  <si>
    <t>16.01.20</t>
  </si>
  <si>
    <t>SCS73860</t>
  </si>
  <si>
    <t>CABO DE COBRE BLINDADO ANTICHAMAS ISOLAMENTO 600V PARA SISTEMAS DE DETECÇÃO DE INCÊNDIO NA COR VERMELHA 2X1,5MM2 COM BLINDAGEM COM FITA POLIESTER E FITA DE ALUMÍNIO HELICOILDAL</t>
  </si>
  <si>
    <t>16.01.21</t>
  </si>
  <si>
    <t>16.01.22</t>
  </si>
  <si>
    <t>16.01.23</t>
  </si>
  <si>
    <t>16.01.24</t>
  </si>
  <si>
    <t>SCS11161a</t>
  </si>
  <si>
    <t>MODULO DE I/O GLOBAL FIRE FORNECIMENTO E INSTALAÇÃO</t>
  </si>
  <si>
    <t>16.01.25</t>
  </si>
  <si>
    <t>SCS11161b</t>
  </si>
  <si>
    <t>RETENTOR MAGNETICO GFE-DHC - GLOBAL FIRE FORNECIMENTO E INSTALAÇÃO</t>
  </si>
  <si>
    <t>16.01.26</t>
  </si>
  <si>
    <t>16.01.27</t>
  </si>
  <si>
    <t>16.111.000902.SER</t>
  </si>
  <si>
    <t>Eletroduto de aço carbono com costura galvanização a fogo inclusive conexões Ø 25 mm 1"</t>
  </si>
  <si>
    <t>16.01.28</t>
  </si>
  <si>
    <t>16.01.29</t>
  </si>
  <si>
    <t>16.01.30</t>
  </si>
  <si>
    <t>16.115.000070.SER</t>
  </si>
  <si>
    <t>Condulete em liga de alumínio fundido tipo "C" Ø 3/4"</t>
  </si>
  <si>
    <t>16.01.31</t>
  </si>
  <si>
    <t>16.115.000090.SER</t>
  </si>
  <si>
    <t>Condulete em liga de alumínio fundido tipo "LL", "LR", "LB" Ø 3/4"</t>
  </si>
  <si>
    <t>16.01.32</t>
  </si>
  <si>
    <t>16.115.000100.SER</t>
  </si>
  <si>
    <t>Condulete em liga de alumínio fundido tipo "T" Ø 3/4"</t>
  </si>
  <si>
    <t>16.01.33</t>
  </si>
  <si>
    <t>16.01.34</t>
  </si>
  <si>
    <t>16.115.000110.SER</t>
  </si>
  <si>
    <t>Condulete em liga de alumínio fundido tipo "X" Ø 3/4"</t>
  </si>
  <si>
    <t>16.01.35</t>
  </si>
  <si>
    <t>16.01.36</t>
  </si>
  <si>
    <t>16.02</t>
  </si>
  <si>
    <t>ILUMINAÇÃO E SINALIZAÇÃO DE EMERGÊNCIA</t>
  </si>
  <si>
    <t>16.02.01</t>
  </si>
  <si>
    <t>97599U</t>
  </si>
  <si>
    <t>LUMINÁRIA DE EMERGÊNCIA - FORNECIMENTO E INSTALAÇÃO. AF_11/2017</t>
  </si>
  <si>
    <t>16.02.02</t>
  </si>
  <si>
    <t>SSS11501</t>
  </si>
  <si>
    <t>PLACA S-1 DE SINALIZAÇÃO DE SAÍDA DE EMERGÊNCIA FOTOLUMINESCENTE EM PLÁSTICO NAS DIMENSSÕES MÍNIMAS DE 300X150mm</t>
  </si>
  <si>
    <t>16.02.03</t>
  </si>
  <si>
    <t>SSS11502</t>
  </si>
  <si>
    <t>PLACA S-2 DE SINALIZAÇÃO DE SAÍDA DE EMERGÊNCIA FOTOLUMINESCENTE EM PLÁSTICO NAS DIMENSSÕES MÍNIMAS DE 300X150mm</t>
  </si>
  <si>
    <t>16.02.04</t>
  </si>
  <si>
    <t>SSS11503</t>
  </si>
  <si>
    <t>PLACA S-3 DE SINALIZAÇÃO DE SAÍDA DE EMERGÊNCIA FOTOLUMINESCENTE EM PLÁSTICO NAS DIMENSSÕES MÍNIMAS DE 300X150mm</t>
  </si>
  <si>
    <t>16.02.05</t>
  </si>
  <si>
    <t>SSS11508</t>
  </si>
  <si>
    <t>PLACA S-8 DE SINALIZAÇÃO DE SAÍDA DE EMERGÊNCIA FOTOLUMINESCENTE EM PLÁSTICO NAS DIMENSSÕES MÍNIMAS DE 300X150mm</t>
  </si>
  <si>
    <t>16.02.06</t>
  </si>
  <si>
    <t>SSS11509</t>
  </si>
  <si>
    <t>PLACA S-9 DE SINALIZAÇÃO DE SAÍDA DE EMERGÊNCIA FOTOLUMINESCENTE EM PLÁSTICO NAS DIMENSSÕES MÍNIMAS DE 300X150mm</t>
  </si>
  <si>
    <t>16.02.07</t>
  </si>
  <si>
    <t>SSS11512</t>
  </si>
  <si>
    <t>PLACA S-12 DE SINALIZAÇÃO DE SAÍDA DE EMERGÊNCIA FOTOLUMINESCENTE EM PLÁSTICO NAS DIMENSSÕES MÍNIMAS DE 300X150mm</t>
  </si>
  <si>
    <t>16.02.08</t>
  </si>
  <si>
    <t>SSS11517</t>
  </si>
  <si>
    <t>PLACA S-17 DE SINALIZAÇÃO DE SAÍDA DE EMERGÊNCIA FOTOLUMINESCENTE EM PLÁSTICO NAS DIMENSSÕES MÍNIMAS DE 150X150mm</t>
  </si>
  <si>
    <t>16.02.09</t>
  </si>
  <si>
    <t>SSS11521</t>
  </si>
  <si>
    <t>PLACA E-01 DE SINALIZAÇÃO DE ALARME SONORO DE EMERGÊNCIA FOTOLUMINESCENTE EM PLÁSTICO NAS DIMENSSÕES MÍNIMAS DE 105X105mm</t>
  </si>
  <si>
    <t>16.02.10</t>
  </si>
  <si>
    <t>SSS11522</t>
  </si>
  <si>
    <t>PLACA E-02 DE SINALIZAÇÃO DE COMANDO MANUAL DE EMERGÊNCIA FOTOLUMINESCENTE EM PLÁSTICO NAS DIMENSSÕES MÍNIMAS DE 105X140mm</t>
  </si>
  <si>
    <t>16.02.11</t>
  </si>
  <si>
    <t>SSS11523</t>
  </si>
  <si>
    <t>PLACA E-03 DE SINALIZAÇÃO DE COMANDO MANUAL DE BOMBA DE INCENDIO FOTOLUMINESCENTE EM PLÁSTICO NAS DIMENSSÕES MÍNIMAS DE 105X140mm</t>
  </si>
  <si>
    <t>16.02.12</t>
  </si>
  <si>
    <t>SSS11525</t>
  </si>
  <si>
    <t>PLACA E-05 DE SINALIZAÇÃO DE SAÍDA DE EMERGÊNCIA FOTOLUMINESCENTE EM PLÁSTICO NAS DIMENSSÕES MÍNIMAS DE 200X200mm</t>
  </si>
  <si>
    <t>16.02.13</t>
  </si>
  <si>
    <t>SSS11527</t>
  </si>
  <si>
    <t>PLACA E-07 DE SINALIZAÇÃO DE SAÍDA DE EMERGÊNCIA FOTOLUMINESCENTE EM PLÁSTICO NAS DIMENSSÕES MÍNIMAS DE 200X200mm</t>
  </si>
  <si>
    <t>16.02.14</t>
  </si>
  <si>
    <t>SSS11528</t>
  </si>
  <si>
    <t>PLACA E-08 DE SINALIZAÇÃO DE SAÍDA DE EMERGÊNCIA FOTOLUMINESCENTE EM PLÁSTICO NAS DIMENSSÕES MÍNIMAS DE 200X200mm</t>
  </si>
  <si>
    <t>16.02.15</t>
  </si>
  <si>
    <t>SSS11537</t>
  </si>
  <si>
    <t>PLACA E-17 DE SINALIZAÇÃO DE SAÍDA DE EMERGÊNCIA PINTURA NO PISO CONFORME IT-20 SENDO NAS DIMENSSÕES DE 1m x 1m, COM FUNDO VERMELHO E BORDA AMARELA DE 15CM DE ESPESSURA</t>
  </si>
  <si>
    <t>16.02.16</t>
  </si>
  <si>
    <t>SSS11541</t>
  </si>
  <si>
    <t>PLACA P-01 DE SINALIZAÇÃO DE SAÍDA DE EMERGÊNCIA FOTOLUMINESCENTE EM PLÁSTICO NAS DIMENSSÕES MÍNIMAS DE 300X150mm</t>
  </si>
  <si>
    <t>16.02.17</t>
  </si>
  <si>
    <t>SSS11543</t>
  </si>
  <si>
    <t>PLACA P-04 DE SINALIZAÇÃO DE SAÍDA DE EMERGÊNCIA FOTOLUMINESCENTE EM PLÁSTICO NAS DIMENSSÕES MÍNIMAS DE 300X150mm</t>
  </si>
  <si>
    <t>16.02.18</t>
  </si>
  <si>
    <t>SSS11561</t>
  </si>
  <si>
    <t>PLACA C-01 DE SINALIZAÇÃO DE SAÍDA DE EMERGÊNCIA FOTOLUMINESCENTE EM PLÁSTICO NAS DIMENSSÕES MÍNIMAS DE 200X70mm</t>
  </si>
  <si>
    <t>16.02.19</t>
  </si>
  <si>
    <t>SSS11571</t>
  </si>
  <si>
    <t>PLACA M-01 DE SINALIZAÇÃO DE SAÍDA DE EMERGÊNCIA FOTOLUMINESCENTE EM PLÁSTICO NAS DIMENSSÕES MÍNIMAS DE 350X500mm</t>
  </si>
  <si>
    <t>16.02.20</t>
  </si>
  <si>
    <t>SSS11573</t>
  </si>
  <si>
    <t>PLACA M-02 DE SINALIZAÇÃO DE SAÍDA DE EMERGÊNCIA FOTOLUMINESCENTE EM PLÁSTICO NAS DIMENSSÕES MÍNIMAS DE 350X150mm</t>
  </si>
  <si>
    <t>16.02.21</t>
  </si>
  <si>
    <t>SSS11575</t>
  </si>
  <si>
    <t>PLACA M-05 DE SINALIZAÇÃO DE SAÍDA DE EMERGÊNCIA FOTOLUMINESCENTE EM PLÁSTICO NAS DIMENSSÕES MÍNIMAS DE 350X150mm</t>
  </si>
  <si>
    <t>16.02.22</t>
  </si>
  <si>
    <t>SSS115481</t>
  </si>
  <si>
    <t>PLACA A-05 DE SINALIZAÇÃO DE SAÍDA DE EMERGÊNCIA FOTOLUMINESCENTE EM PLÁSTICO NAS DIMENSSÕES MÍNIMAS DE 300X150mm</t>
  </si>
  <si>
    <t>16.03</t>
  </si>
  <si>
    <t>REDE DE HIDRANTES</t>
  </si>
  <si>
    <t>16.03.01</t>
  </si>
  <si>
    <t>16.03.02</t>
  </si>
  <si>
    <t>92896U</t>
  </si>
  <si>
    <t>UNIÃO, EM FERRO GALVANIZADO, DN 65 (2 1/2"), CONEXÃO ROSQUEADA, INSTALADO EM REDE DE ALIMENTAÇÃO PARA HIDRANTE - FORNECIMENTO E INSTALAÇÃO. AF_12/2015</t>
  </si>
  <si>
    <t>16.03.03</t>
  </si>
  <si>
    <t>16.03.04</t>
  </si>
  <si>
    <t>16.03.05</t>
  </si>
  <si>
    <t>16.03.06</t>
  </si>
  <si>
    <t>16.03.07</t>
  </si>
  <si>
    <t>SSS96764</t>
  </si>
  <si>
    <t>ABRIGO PARA HIDRANTE, 90X60X17CM, COM REGISTRO GLOBO ANGULAR 45 GRAUS 2 1/2", ADAPTADOR STORZ 2 1/2", DUAS MANGUEIRA DE INCÊNDIO 15M TIPO 2 , REDUÇÃO 2 1/2 X 1 1/2" E ESGUICHO JATO REGULAVEL EM LATÃO 1 1/2" - FORNECIMENTO E INSTALAÇÃO. AF_08/2017</t>
  </si>
  <si>
    <t>16.03.08</t>
  </si>
  <si>
    <t>SCS199255</t>
  </si>
  <si>
    <t>CAIXA RETANGULAR EM ALVENARIA COM TIJOLOS CERÂMICOS MACIÇOS, FUNDO EM CONCRETO, COM VALVULA DE RETENÇÃO HORIZONTAL, REGISTRO ANGULAR DE 2.1/2" E TAMPAO STORZ DE 2.1/2" COM CORRENTE E TAMPA DE FERRO ARTICULADA 60X40CM COM INSCRIÇÃO INCÊNDIO DIMENSÕES INTERNAS: 0,8X0,6X0,6 M PARA REDE DE HIDRANTE OU SPRINKLERS</t>
  </si>
  <si>
    <t>16.03.09</t>
  </si>
  <si>
    <t>13.109.000016.SER</t>
  </si>
  <si>
    <t>Tubo de aço galvanizado com costura inclusive conexões Ø 65 mm - 2 1/2"</t>
  </si>
  <si>
    <t>16.04</t>
  </si>
  <si>
    <t>CASA DE BOMBAS E BARRILETES</t>
  </si>
  <si>
    <t>16.04.01</t>
  </si>
  <si>
    <t>16.04.02</t>
  </si>
  <si>
    <t>92892U</t>
  </si>
  <si>
    <t>UNIÃO, EM FERRO GALVANIZADO, DN 25 (1"), CONEXÃO ROSQUEADA, INSTALADO EM REDE DE ALIMENTAÇÃO PARA HIDRANTE - FORNECIMENTO E INSTALAÇÃO. AF_12/2015</t>
  </si>
  <si>
    <t>16.04.03</t>
  </si>
  <si>
    <t>92893U</t>
  </si>
  <si>
    <t>UNIÃO, EM FERRO GALVANIZADO, DN 32 (1 1/4"), CONEXÃO ROSQUEADA, INSTALADO EM REDE DE ALIMENTAÇÃO PARA HIDRANTE - FORNECIMENTO E INSTALAÇÃO. AF_12/2015</t>
  </si>
  <si>
    <t>16.04.04</t>
  </si>
  <si>
    <t>16.04.05</t>
  </si>
  <si>
    <t>92897U</t>
  </si>
  <si>
    <t>UNIÃO, EM FERRO GALVANIZADO, DN 80 (3"), CONEXÃO ROSQUEADA, INSTALADO EM REDE DE ALIMENTAÇÃO PARA HIDRANTE - FORNECIMENTO E INSTALAÇÃO. AF_12/2015</t>
  </si>
  <si>
    <t>16.04.06</t>
  </si>
  <si>
    <t>16.04.07</t>
  </si>
  <si>
    <t>16.04.08</t>
  </si>
  <si>
    <t>16.04.09</t>
  </si>
  <si>
    <t>94500U</t>
  </si>
  <si>
    <t>REGISTRO DE GAVETA BRUTO, LATÃO, ROSCÁVEL, 3", INSTALADO EM RESERVAÇÃO DE ÁGUA DE EDIFICAÇÃO QUE POSSUA RESERVATÓRIO DE FIBRA/FIBROCIMENTO ? FORNECIMENTO E INSTALAÇÃO. AF_06/2016</t>
  </si>
  <si>
    <t>16.04.10</t>
  </si>
  <si>
    <t>16.04.11</t>
  </si>
  <si>
    <t>SCS11133</t>
  </si>
  <si>
    <t>GRUPO DE COMBATE A INCÊNDIO TIPO SKID, FORMADO POR UMA BOMBA JOCKEY - CONJUNTO MOTOR BOMBA DANCOR - TRIFÁSICA, MOTOR BOMBA DE REFORÇO - KSB MEGANORM 32-160.1, ROTOR DE 156mm, 3500 RPM (SUCÇÃO ?2" DESCARGA ?1.1/4") (OU EQUIVALENTE TÉCNICO), MODELO: MEGANORM 32-160.1, 156mm, 3500RPM - TRIFÁSICA, VAZÃO: 24,0 m³/h, POTÊNCIA, ESTIMADA: 7,5 CV, HMANU: 40,00 m.c.a, UMA MOTOR BOMBA DE REFORÇO (DIESEL) - KSB MEGANORM 50-315, ROTOR DE 288mm, 1750 RPM (SUCÇÃO ?3" DESCARGA ?2") (OU EQUIVALENTE TÉCNICO, MODELO: MEGANORM 50-315, 288mm, 1750RPM - TRIFÁSICA, VAZÃO: 24,0 m³/h, POTÊNCIA ESTIMADA: 10,0 CV, HMANU: 40,00 m.c.a, COM QUADRO AUTOMÁTICO, TANQUE DE PRESSÃO E ACESSÓRIOS DE COMANDO TIPO SKID DA TERWAL OU SIMILAR OBS: O DESLIGAMENTO DE TODAS AS BOMBAS DEVERA SER NO PAINEL, PRINCIPALMENTE A BOMBA DIESEL</t>
  </si>
  <si>
    <t>16.04.12</t>
  </si>
  <si>
    <t>SCS96991</t>
  </si>
  <si>
    <t>JUNTA DE EXPANSÃO METÁLICA COM BORRACHA Ø 1" - FORNECIMENTO E INSTALAÇÃO.</t>
  </si>
  <si>
    <t>16.04.13</t>
  </si>
  <si>
    <t>SCS96992</t>
  </si>
  <si>
    <t>JUNTA DE EXPANSÃO METÁLICA COM BORRACHA Ø 1,1/4" - FORNECIMENTO E INSTALAÇÃO.</t>
  </si>
  <si>
    <t>16.04.14</t>
  </si>
  <si>
    <t>SCS96995</t>
  </si>
  <si>
    <t>JUNTA DE EXPANSÃO METÁLICA COM BORRACHA Ø 2,1/2" - FORNECIMENTO E INSTALAÇÃO.</t>
  </si>
  <si>
    <t>16.04.15</t>
  </si>
  <si>
    <t>SCS96996</t>
  </si>
  <si>
    <t>JUNTA DE EXPANSÃO METÁLICA COM BORRACHA Ø 3" - FORNECIMENTO E INSTALAÇÃO.</t>
  </si>
  <si>
    <t>16.04.16</t>
  </si>
  <si>
    <t>SCS97001</t>
  </si>
  <si>
    <t>VÁLVULA DE ALÍVIO, DE BRONZE, ROSCÁVEL, 2 1/2" - FORNECIMENTO E INSTALAÇÃO</t>
  </si>
  <si>
    <t>16.04.17</t>
  </si>
  <si>
    <t>16.04.18</t>
  </si>
  <si>
    <t>13.109.000017.SER</t>
  </si>
  <si>
    <t>Tubo de aço galvanizado com costura inclusive conexões Ø 80 mm - 3"</t>
  </si>
  <si>
    <t>16.04.19</t>
  </si>
  <si>
    <t>13.117.000077.SER</t>
  </si>
  <si>
    <t>Válvula de retenção de pé com crivo Ø 80 mm - 3"</t>
  </si>
  <si>
    <t>16.04.20</t>
  </si>
  <si>
    <t>13.117.000091.SER</t>
  </si>
  <si>
    <t>Válvula de retenção horizontal ou vertical Ø 25 mm - 1"</t>
  </si>
  <si>
    <t>16.04.21</t>
  </si>
  <si>
    <t>13.117.000095.SER</t>
  </si>
  <si>
    <t>Válvula de retenção horizontal ou vertical Ø 65 mm - 2 1/2"</t>
  </si>
  <si>
    <t>16.05</t>
  </si>
  <si>
    <t>EXTINTORES</t>
  </si>
  <si>
    <t>16.05.01</t>
  </si>
  <si>
    <t>01504/ORSE-SER</t>
  </si>
  <si>
    <t>Extintor de dióxido de carbono (CO2), capacidade 6 kg, tempo de descarga 16s, Normas NBR9444 e 11716</t>
  </si>
  <si>
    <t>16.05.02</t>
  </si>
  <si>
    <t>01511/ORSE-SER</t>
  </si>
  <si>
    <t>Extintor de pó químico ABC, capacidade 6 kg, alcance médio do jato 5m , tempo de descarga 12s, NBR9443, 9444, 10721</t>
  </si>
  <si>
    <t>16.06</t>
  </si>
  <si>
    <t>SISTEMA DE PROTEÇÃO CONTRA DESCARGAS ATMOSFÉRICAS</t>
  </si>
  <si>
    <t>16.06.01</t>
  </si>
  <si>
    <t>16.06.02</t>
  </si>
  <si>
    <t>16.06.03</t>
  </si>
  <si>
    <t>16.06.04</t>
  </si>
  <si>
    <t>16.06.05</t>
  </si>
  <si>
    <t>16.06.06</t>
  </si>
  <si>
    <t>96989U</t>
  </si>
  <si>
    <t>CAPTOR TIPO FRANKLIN PARA SPDA - FORNECIMENTO E INSTALAÇÃO. AF_12/2017</t>
  </si>
  <si>
    <t>16.06.07</t>
  </si>
  <si>
    <t>16.06.08</t>
  </si>
  <si>
    <t>SCS0656</t>
  </si>
  <si>
    <t>ATERINSERT M12 E ACESSÓRIOS</t>
  </si>
  <si>
    <t>16.06.09</t>
  </si>
  <si>
    <t>SCS0733</t>
  </si>
  <si>
    <t>FIXADOR OMEGA LATÃO 35MM2 E ACESSÓRIOS</t>
  </si>
  <si>
    <t>16.06.10</t>
  </si>
  <si>
    <t>SCS5019</t>
  </si>
  <si>
    <t>FIXADOR UNIVERSAL EST 16-35MM2 E ACESSORIOS</t>
  </si>
  <si>
    <t>16.06.11</t>
  </si>
  <si>
    <t>SCS5024</t>
  </si>
  <si>
    <t>FIXADOR UNIVERSAL EST 16-70MM2 E ACESSORIOS</t>
  </si>
  <si>
    <t>16.06.12</t>
  </si>
  <si>
    <t>SSS0658</t>
  </si>
  <si>
    <t>AMARRAÇÃO DE VERGALHÃO DE ACO COM ARAME RECOZIDO 16 BWG, COM TRANSPASSE DE 20CM</t>
  </si>
  <si>
    <t>16.06.13</t>
  </si>
  <si>
    <t>09902/ORSE-SER</t>
  </si>
  <si>
    <t>Fornecimento de molde de solda exotérmica tipo "X" para cabo 50 mm²</t>
  </si>
  <si>
    <t>16.06.14</t>
  </si>
  <si>
    <t>16.06.15</t>
  </si>
  <si>
    <t>18.104.000010.SER</t>
  </si>
  <si>
    <t>Mastro simples de ferro galvanizado para para-raios, altura de 3 m, Ø 40 mm - 1 1/2" ou 50 mm - 2" com bae e estaiamento</t>
  </si>
  <si>
    <t>16.07</t>
  </si>
  <si>
    <t>TRAMITAÇÃO JUNTO AO CORPO DE BOMBEIROS</t>
  </si>
  <si>
    <t>16.07.01</t>
  </si>
  <si>
    <t>SSS96764D</t>
  </si>
  <si>
    <t>TRAMITAÇÃO JUNTO AO CORPO DE BOMBEIROS PARA A EMISSÃO DO AVCB COM TODA DOCUMENTAÇÃO NECESSÁRIA, INCLUINDO ATESTADOS DE CONFORMIDADE DA INSTALÇÃO ELÉTRICA, RESPONSABILIDADE DAS SAIDAS DE EMERGÊNCIA, TREINAMENTO DA BRIGADA DE INCÊNDIO, COM A EMISSÃO DE CERTIFICADO ART OU RRT, BEM COMO TODOS OS ANEXOS NECESSÁRIO</t>
  </si>
  <si>
    <t>16.07.02</t>
  </si>
  <si>
    <t>SSS96765D</t>
  </si>
  <si>
    <t>MEDIÇÃO DA RESISTÊNCIA DO SPDA COM MILLIOHMIMETRO COM EMISSÃO DE LAUDO CONFORME NBR5419 E ART</t>
  </si>
  <si>
    <t>17.0</t>
  </si>
  <si>
    <t>GERAÇÃO DE ENERGIA FOTOVOLTÁICA</t>
  </si>
  <si>
    <t>17.01</t>
  </si>
  <si>
    <t>SISTEMA FOTOVOLTAICO</t>
  </si>
  <si>
    <t>17.01.01</t>
  </si>
  <si>
    <t>SCF722621</t>
  </si>
  <si>
    <t>Sistema 01: 01 Inversor DEYE modelo SUN-100K-G03-10KW + 198 módulos HONOR SOLAR modelo HY-M10/144 DE 550Wp Potencia instalada 108,9 KWp, incluindo cabos, conectores, estrutura para montagem do sistema e infra estrutura para acomodação dos cabos, conforme projeto - FORNECIMENTO E INSTALACAO</t>
  </si>
  <si>
    <t>17.01.02</t>
  </si>
  <si>
    <t>SCF722622</t>
  </si>
  <si>
    <t>Sistema 03: 01 Inversor DEYE modelo SUN-75K-G03-75KW + 128 módulos HONOR SOLAR modelo HY-M10/144 DE 550Wp Potencia instalada 70,4 KWp, incluindo cabos, conectores, estrutura para montagem do sistema e infra estrutura para acomodação dos cabos, conforme projeto FORNECIMENTO E INSTALAÇÃO</t>
  </si>
  <si>
    <t>17.01.03</t>
  </si>
  <si>
    <t>SCF722623</t>
  </si>
  <si>
    <t>Sistema 04: 01 Inversor DEYE modelo SUN-35K-G03-35KW + 66 módulos HONOR SOLAR modelo HY-M10/144DE550Wp - Potencia instalada 36,3 KWp, incluindo cabos, conectores, estrutura para montagem do sistema e infra estrutura para acomodação dos cabos, conforme projeto - FORNECIMENTO E INSTALAÇÃO</t>
  </si>
  <si>
    <t>17.02</t>
  </si>
  <si>
    <t>INFRA ESTRUTURA</t>
  </si>
  <si>
    <t>17.02.01</t>
  </si>
  <si>
    <t>17.02.02</t>
  </si>
  <si>
    <t>17.02.03</t>
  </si>
  <si>
    <t>17.02.04</t>
  </si>
  <si>
    <t>17.02.05</t>
  </si>
  <si>
    <t>17.02.06</t>
  </si>
  <si>
    <t>17.02.07</t>
  </si>
  <si>
    <t>17.02.08</t>
  </si>
  <si>
    <t>16.115.000092.SER</t>
  </si>
  <si>
    <t>Condulete em liga de alumínio fundido tipo "LL" Ø 1 1/4"</t>
  </si>
  <si>
    <t>17.02.09</t>
  </si>
  <si>
    <t>16.115.000093.SER</t>
  </si>
  <si>
    <t>Condulete em liga de alumínio fundido tipo "LL" Ø 1 1/2"</t>
  </si>
  <si>
    <t>17.02.10</t>
  </si>
  <si>
    <t>17.02.11</t>
  </si>
  <si>
    <t>17.02.12</t>
  </si>
  <si>
    <t>17.02.13</t>
  </si>
  <si>
    <t>17.02.14</t>
  </si>
  <si>
    <t>18.0</t>
  </si>
  <si>
    <t>ACUSTICA</t>
  </si>
  <si>
    <t>18.01</t>
  </si>
  <si>
    <t>18.01.01</t>
  </si>
  <si>
    <t>SCSA96111</t>
  </si>
  <si>
    <t>FORRO MINERAL BRILLIANTO A., INCLUSIVE ESTRUTURA DE FIXAÇÃO. AF_05/2017_PS</t>
  </si>
  <si>
    <t>18.01.02</t>
  </si>
  <si>
    <t>SCSA96112</t>
  </si>
  <si>
    <t>FGE/S47/600/TIR/1200/1PERF/25x30/1LM - FORRO PERFURADO COM LÃ., INCLUSIVE ESTRUTURA DE FIXAÇÃO. AF_05/2017_PS</t>
  </si>
  <si>
    <t>18.01.03</t>
  </si>
  <si>
    <t>SCSA96113</t>
  </si>
  <si>
    <t>FGE/S47/600/TIR/1200/1ST/25x30 - FORRO DE GESSO ESTRUTURADO COM PLACA ST ., INCLUSIVE ESTRUTURA DE FIXAÇÃO. AF_05/2017_PS</t>
  </si>
  <si>
    <t>18.02</t>
  </si>
  <si>
    <t>PAREDES DRYWALL</t>
  </si>
  <si>
    <t>18.02.01</t>
  </si>
  <si>
    <t>SCSA96365</t>
  </si>
  <si>
    <t>PAREDE DRYWALL D156/2x48/600/MS/DES/2ESP12,5mm+2ESP12,5mm/BR/1L V50mm FORNECIMENTO E INSTALAÇÃO</t>
  </si>
  <si>
    <t>18.02.02</t>
  </si>
  <si>
    <t>SCSA96366</t>
  </si>
  <si>
    <t>PAREDE DRYWALL D95/70/600/MS/1ESP12,5mm 1ESP12,5mm/BR/1LV50mm FORNECIMENTO E INSTALAÇÃO</t>
  </si>
  <si>
    <t>18.03</t>
  </si>
  <si>
    <t>18.03.01</t>
  </si>
  <si>
    <t>SCSA96368</t>
  </si>
  <si>
    <t>PAINEL LÃ DE ROCHA INGERMANN, FORNECIMENTO E INSTALAÇÃO</t>
  </si>
  <si>
    <t>18.03.02</t>
  </si>
  <si>
    <t>SCSA96369</t>
  </si>
  <si>
    <t>RÉGUA MADEIRA PERFURADA NEXACUSTIC 32 COM LÃ FORNECIMENTO E INSTALAÇÃO</t>
  </si>
  <si>
    <t>18.03.03</t>
  </si>
  <si>
    <t>SCSA96370</t>
  </si>
  <si>
    <t>RÉGUA MADEIRA LISA NEXACUSTIC FLAT FORNECIMENTO E INSTALAÇÃO</t>
  </si>
  <si>
    <t>18.04</t>
  </si>
  <si>
    <t>18.04.01</t>
  </si>
  <si>
    <t>SCSA96471</t>
  </si>
  <si>
    <t>PISO VINILICO MANTAS COM JUNTAS SOLDADAS PARA ALTO TRAFEGO FORNECIMENTO E INSTALAÇÃO</t>
  </si>
  <si>
    <t>18.05</t>
  </si>
  <si>
    <t>ESQUADRIAS</t>
  </si>
  <si>
    <t>18.05.01</t>
  </si>
  <si>
    <t>SCSA96575</t>
  </si>
  <si>
    <t>PORTA MADEIRA ACÚSTICA - 32dB - 0,90x2,10m - 1 FOLHA (INCLUSO FERRAGENS) - FORNECIMENTO E INSTALAÇÃO</t>
  </si>
  <si>
    <t>18.05.02</t>
  </si>
  <si>
    <t>SCSA96576</t>
  </si>
  <si>
    <t>PORTA MADEIRA ACÚSTICA - 32dB - 1,60x2,10m - 2 FOLHAS (INCLUSO FERRAGENS) - FORNECIMENTO E INSTALAÇÃO</t>
  </si>
  <si>
    <t>18.05.03</t>
  </si>
  <si>
    <t>SCSA96577</t>
  </si>
  <si>
    <t>PORTA MADEIRA ACÚSTICA - 32dB - 1,80x2,10m - 2 FOLHAS (INCLUSO FERRAGENS) - FORNECIMENTO E INSTALAÇÃO</t>
  </si>
  <si>
    <t>18.05.04</t>
  </si>
  <si>
    <t>SCSA96956</t>
  </si>
  <si>
    <t>BARRA ANTIPÂNICO, TIPO ALAVANCA, EM AÇO INOX., INCLUSIVE ESTRUTURA DE FIXAÇÃO. AF_05/2017_PS</t>
  </si>
  <si>
    <t>18.05.05</t>
  </si>
  <si>
    <t>SCSA96577D</t>
  </si>
  <si>
    <t>VISOR ACÚSTICO ALUMÍNIO E VIDRO LAMINADO DE 10mm DE ESP. - FORNECIMENTO E INSTALAÇÃO</t>
  </si>
  <si>
    <t>19.0</t>
  </si>
  <si>
    <t>LOUÇAS, METAIS E ACESSÓRIOS</t>
  </si>
  <si>
    <t>19.01</t>
  </si>
  <si>
    <t>86901</t>
  </si>
  <si>
    <t>CUBA DE EMBUTIR OVAL EM LOUÇA BRANCA, 35 X 50CM OU EQUIVALENTE - FORNECIMENTO E INSTALAÇÃO. AF_01/2020</t>
  </si>
  <si>
    <t>19.02</t>
  </si>
  <si>
    <t>86900</t>
  </si>
  <si>
    <t>CUBA DE EMBUTIR RETANGULAR DE AÇO INOXIDÁVEL, 46 X 30 X 12 CM - FORNECIMENTO E INSTALAÇÃO. AF_01/2020</t>
  </si>
  <si>
    <t>19.03</t>
  </si>
  <si>
    <t>86902</t>
  </si>
  <si>
    <t>LAVATÓRIO LOUÇA BRANCA COM COLUNA, *44 X 35,5* CM, PADRÃO POPULAR - FORNECIMENTO E INSTALAÇÃO. AF_01/2020</t>
  </si>
  <si>
    <t>19.04</t>
  </si>
  <si>
    <t>100858</t>
  </si>
  <si>
    <t>MICTÓRIO SIFONADO LOUÇA BRANCA ? PADRÃO MÉDIO ? FORNECIMENTO E INSTALAÇÃO. AF_01/2020</t>
  </si>
  <si>
    <t>19.05</t>
  </si>
  <si>
    <t>VASO SANITÁRIO SIFONADO COM CAIXA ACOPLADA LOUÇA BRANCA - PADRÃO MÉDIO, INCLUSO ENGATE FLEXÍVEL EM METAL CROMADO, 1/2 X 40CM - FORNECIMENTO E INSTALAÇÃO. AF_01/2020</t>
  </si>
  <si>
    <t>19.06</t>
  </si>
  <si>
    <t>100848</t>
  </si>
  <si>
    <t>VASO SANITÁRIO INFANTIL LOUÇA BRANCA - FORNECIMENTO E INSTALACAO. AF_01/2020</t>
  </si>
  <si>
    <t>19.07</t>
  </si>
  <si>
    <t>86922</t>
  </si>
  <si>
    <t>TANQUE DE LOUÇA BRANCA SUSPENSO, 18L OU EQUIVALENTE, INCLUSO SIFÃO TIPO GARRAFA EM METAL CROMADO, VÁLVULA METÁLICA E TORNEIRA DE METAL CROMADO PADRÃO MÉDIO - FORNECIMENTO E INSTALAÇÃO. AF_01/2020</t>
  </si>
  <si>
    <t>19.08</t>
  </si>
  <si>
    <t>S10103</t>
  </si>
  <si>
    <t>COMBINADO SANITARIO ANTIVANDALISMO (COMPOSTO DE VASO SANITARIO E LAVATORIO), REF:CPN2-W-PM, EM AÇO INOX, INCL.PARAFUSO FIXAÇÃO, RECOMENDADO P/PENITENCIARIAS, DELEGACIAS, INSTAL.JUVENIS E SIMILARES, FAB: METALURGICA CAAGUAZU OU SIMILAR</t>
  </si>
  <si>
    <t>un</t>
  </si>
  <si>
    <t>19.09</t>
  </si>
  <si>
    <t>100867</t>
  </si>
  <si>
    <t>BARRA DE APOIO RETA, EM ACO INOX POLIDO, COMPRIMENTO 70 CM,  FIXADA NA PAREDE - FORNECIMENTO E INSTALAÇÃO. AF_01/2020</t>
  </si>
  <si>
    <t>19.10</t>
  </si>
  <si>
    <t>100868</t>
  </si>
  <si>
    <t>BARRA DE APOIO RETA, EM ACO INOX POLIDO, COMPRIMENTO 80 CM,  FIXADA NA PAREDE - FORNECIMENTO E INSTALAÇÃO. AF_01/2020</t>
  </si>
  <si>
    <t>19.11</t>
  </si>
  <si>
    <t>S12126</t>
  </si>
  <si>
    <t>BARRA DE APOIO, PARA LAVATÓRIO DE CANTO, TRES LADOS, FIXA, EM AÇO INOX, L=18+25+18CM, D=1 1/4", JACKWAL OU SIMILAR</t>
  </si>
  <si>
    <t>19.12</t>
  </si>
  <si>
    <t>S03259</t>
  </si>
  <si>
    <t>FORNECIMENTO E INSTALAÇÃO DE TORNEIRA PRESSMATIC COMPACT DE MESA, REF. 17160606, DOCOL OU SIMILAR</t>
  </si>
  <si>
    <t>19.13</t>
  </si>
  <si>
    <t>TJBA-12334349</t>
  </si>
  <si>
    <t>TOALHEIRO PLASTICO TIPO DISPENSER PARA PAPEL TOALHA INTERFOLHADO, INCLUSO FIXAÇÃO.</t>
  </si>
  <si>
    <t>19.14</t>
  </si>
  <si>
    <t>TJBA-57233357</t>
  </si>
  <si>
    <t>PAPELEIRA PLASTICA TIPO DISPENSER PARA PAPEL HIGIENICO ROLAO, INCLUSO FIXAÇÃO.</t>
  </si>
  <si>
    <t>19.15</t>
  </si>
  <si>
    <t>95547</t>
  </si>
  <si>
    <t>SABONETEIRA PLASTICA TIPO DISPENSER PARA SABONETE LIQUIDO COM RESERVATORIO 800 A 1500 ML, INCLUSO FIXAÇÃO. AF_01/2020</t>
  </si>
  <si>
    <t>19.16</t>
  </si>
  <si>
    <t>TJBA-20415159</t>
  </si>
  <si>
    <t>ESPELHO CRISTAL, ESPESSURA 4 MM, SEM MOLDURA, 100X60CM, INCLUSIVE FIXAÇÃO</t>
  </si>
  <si>
    <t>19.17</t>
  </si>
  <si>
    <t>100860</t>
  </si>
  <si>
    <t>CHUVEIRO ELÉTRICO COMUM CORPO PLÁSTICO, TIPO DUCHA ? FORNECIMENTO E INSTALAÇÃO. AF_01/2020</t>
  </si>
  <si>
    <t>19.18</t>
  </si>
  <si>
    <t>100851</t>
  </si>
  <si>
    <t>ASSENTO SANITÁRIO INFANTIL - FORNECIMENTO E INSTALACAO. AF_01/2020</t>
  </si>
  <si>
    <t>19.19</t>
  </si>
  <si>
    <t>100849</t>
  </si>
  <si>
    <t>ASSENTO SANITÁRIO CONVENCIONAL - FORNECIMENTO E INSTALACAO. AF_01/2020</t>
  </si>
  <si>
    <t>19.20</t>
  </si>
  <si>
    <t>S12514</t>
  </si>
  <si>
    <t>KIT DE ALARME PARA WC PNE, COMPOSTO POR BOTOEIRA E SIRENE AUDIOVISUAL - FORNECIMENTO E INSTALAÇÃO</t>
  </si>
  <si>
    <t>19.21</t>
  </si>
  <si>
    <t>09502/ORSE</t>
  </si>
  <si>
    <t>Ducha higiênica com registro, linha Link, ref. 1984.C.ACT. LNK, da DECA ou similar</t>
  </si>
  <si>
    <t>20.0</t>
  </si>
  <si>
    <t>GUARDA CORPO E GRADIS</t>
  </si>
  <si>
    <t>20.01</t>
  </si>
  <si>
    <t>12188/ORSE</t>
  </si>
  <si>
    <t>Corrimão duplo em tubo de ferro galvanizado 1 1/2", com chumbadores para fixação em alvenaria</t>
  </si>
  <si>
    <t>20.02</t>
  </si>
  <si>
    <t>12189/ORSE</t>
  </si>
  <si>
    <t>Corrimão duplo central em tubo de ferro galvanizado 1 1/2", com chumbadores para fixação no piso</t>
  </si>
  <si>
    <t>21.0</t>
  </si>
  <si>
    <t>BANCADAS</t>
  </si>
  <si>
    <t>21.01</t>
  </si>
  <si>
    <t>TJBA-16532675</t>
  </si>
  <si>
    <t>BG1-BANCADA DE GRANITO BRANCO FORTALEZA, ACABAMENTO POLIDO COM UMA CUBA, 80x60 (INCLUSIVE TORNEIRA, VÁLVULAS E SIFÕES)</t>
  </si>
  <si>
    <t>21.02</t>
  </si>
  <si>
    <t>TJBA-21175416</t>
  </si>
  <si>
    <t>BG2-BANCADA DE GRANITO BRANCO FORTALEZA, ACABAMENTO POLIDO,  85x50</t>
  </si>
  <si>
    <t>21.03</t>
  </si>
  <si>
    <t>TJBA-90514007</t>
  </si>
  <si>
    <t>BG3-BANCADA SECA DE GRANITO BRANCO FORTALEZA, ACABAMENTO POLIDO, 100x60</t>
  </si>
  <si>
    <t>21.04</t>
  </si>
  <si>
    <t>TJBA-40140369</t>
  </si>
  <si>
    <t>BG4-BANCADA DE GRANITO BRANCO FORTALEZA, ACABAMENTO POLIDO COM UMA CUBA, 130x60 (INCLUSIVE TORNEIRA, VÁLVULAS E SIFÕES)</t>
  </si>
  <si>
    <t>21.05</t>
  </si>
  <si>
    <t>TJBA-69302148</t>
  </si>
  <si>
    <t>BG5-BANCADA DE GRANITO BRANCO FORTALEZA, ACABAMENTO POLIDO COM DOIS LAVATÓRIOS 130x60 (INCLUSIVE TORNEIRA, VÁLVULAS E SIFÕES)</t>
  </si>
  <si>
    <t>21.06</t>
  </si>
  <si>
    <t>TJBA-68868542</t>
  </si>
  <si>
    <t>BG6-BANCADA DE GRANITO BRANCO FORTALEZA, ACABAMENTO POLIDO COM DOIS LAVATÓRIOS 140x60 (INCLUSIVE TORNEIRA, VÁLVULAS E SIFÕES)</t>
  </si>
  <si>
    <t>21.07</t>
  </si>
  <si>
    <t>TJBA-46163189</t>
  </si>
  <si>
    <t>BG7-BANCADA DE GRANITO BRANCO FORTALEZA, ACABAMENTO POLIDO COM UMA CUBA, 150x60 (INCLUSIVE TORNEIRA, VÁLVULAS E SIFÕES)</t>
  </si>
  <si>
    <t>21.08</t>
  </si>
  <si>
    <t>TJBA-31006834</t>
  </si>
  <si>
    <t>BG8-BANCADA DE GRANITO BRANCO FORTALEZA, ACABAMENTO POLIDO COM DOIS LAVATÓRIOS 150x60 (INCLUSIVE TORNEIRA, VÁLVULAS E SIFÕES)</t>
  </si>
  <si>
    <t>21.09</t>
  </si>
  <si>
    <t>TJBA-17310311</t>
  </si>
  <si>
    <t>BG9-BANCADA SECA DE GRANITO BRANCO FORTALEZA, ACABAMENTO POLIDO, 150x60</t>
  </si>
  <si>
    <t>21.10</t>
  </si>
  <si>
    <t>TJBA-66372151</t>
  </si>
  <si>
    <t>BG10-BANCADA DE GRANITO BRANCO FORTALEZA, ACABAMENTO POLIDO COM UMA CUBA INOX 40X34 (INCLUSIVE TORNEIRA, VÁLVULAS E SIFÕES)</t>
  </si>
  <si>
    <t>21.11</t>
  </si>
  <si>
    <t>TJBA-00482828</t>
  </si>
  <si>
    <t>BG11-BANCADA SECA DE GRANITO BRANCO FORTALEZA, ACABAMENTO POLIDO, 170x35</t>
  </si>
  <si>
    <t>21.12</t>
  </si>
  <si>
    <t>TJBA-19777578</t>
  </si>
  <si>
    <t>BG12-BANCADA SECA DE GRANITO BRANCO FORTALEZA, ACABAMENTO POLIDO, 190x60</t>
  </si>
  <si>
    <t>21.13</t>
  </si>
  <si>
    <t>TJBA-99131817</t>
  </si>
  <si>
    <t>BG13-BANCADA DE GRANITO BRANCO FORTALEZA, ACABAMENTO POLIDO COM UMA CUBA, 200x60 (INCLUSIVE TORNEIRA, VÁLVULAS E SIFÕES)</t>
  </si>
  <si>
    <t>21.14</t>
  </si>
  <si>
    <t>TJBA-33288332</t>
  </si>
  <si>
    <t>BG14-BANCADA DE GRANITO BRANCO FORTALEZA, ACABAMENTO POLIDO COM TRÊS LAVATÓRIOS, 200x60 (INCLUSIVE TORNEIRA, VÁLVULAS E SIFÕES)</t>
  </si>
  <si>
    <t>21.15</t>
  </si>
  <si>
    <t>TJBA-85675175</t>
  </si>
  <si>
    <t>BG15-BANCADA DE GRANITO BRANCO FORTALEZA, ACABAMENTO POLIDO COM DUAS CUBA INOX 40X34, 200x60 (INCLUSIVE TORNEIRA, VÁLVULAS E SIFÕES)</t>
  </si>
  <si>
    <t>21.16</t>
  </si>
  <si>
    <t>TJBA-50872063</t>
  </si>
  <si>
    <t>BG16-BANCADA SECA DE GRANITO BRANCO FORTALEZA, ACABAMENTO POLIDO, 200x60</t>
  </si>
  <si>
    <t>21.17</t>
  </si>
  <si>
    <t>TJBA-61715417</t>
  </si>
  <si>
    <t>BG17-BANCADA SECA DE GRANITO BRANCO FORTALEZA, ACABAMENTO POLIDO, 250x60</t>
  </si>
  <si>
    <t>21.18</t>
  </si>
  <si>
    <t>TJBA-54986936</t>
  </si>
  <si>
    <t>BG18-BANCADA SECA DE GRANITO BRANCO FORTALEZA, ACABAMENTO POLIDO, 260x60</t>
  </si>
  <si>
    <t>21.19</t>
  </si>
  <si>
    <t>TJBA-53385257</t>
  </si>
  <si>
    <t>BG19-BANCADA SECA DE GRANITO BRANCO FORTALEZA, ACABAMENTO POLIDO, 350x60</t>
  </si>
  <si>
    <t>21.20</t>
  </si>
  <si>
    <t>TJBA-50615654</t>
  </si>
  <si>
    <t>BG20-BANCADA SECA DE GRANITO BRANCO FORTALEZA, ACABAMENTO POLIDO, 380x60</t>
  </si>
  <si>
    <t>21.21</t>
  </si>
  <si>
    <t>TJBA-37894223</t>
  </si>
  <si>
    <t>BG21-BANCADA SECA DE GRANITO BRANCO FORTALEZA, ACABAMENTO POLIDO 550x40</t>
  </si>
  <si>
    <t>21.22</t>
  </si>
  <si>
    <t>TJBA-35183189</t>
  </si>
  <si>
    <t>BG22-BANCADA SECA DE GRANITO BRANCO FORTALEZA, ACABAMENTO POLIDO, 550x60</t>
  </si>
  <si>
    <t>22.0</t>
  </si>
  <si>
    <t>IMPERMEABILIZAÇÃO</t>
  </si>
  <si>
    <t>22.01</t>
  </si>
  <si>
    <t>88476</t>
  </si>
  <si>
    <t>CONTRAPISO COM ARGAMASSA AUTONIVELANTE, APLICADO SOBRE LAJE, ADERIDO, ESPESSURA 2CM. AF_07/2021</t>
  </si>
  <si>
    <t>22.02</t>
  </si>
  <si>
    <t>IMPERMEABILIZAÇÃO DE SUPERFÍCIE COM ARGAMASSA POLIMÉRICA /
MEMBRANA ACRÍLICA, 3 DEMÃOS. AF_06/2018</t>
  </si>
  <si>
    <t>22.03</t>
  </si>
  <si>
    <t>IMPERMEABILIZAÇÃO DE SUPERFÍCIE COM ARGAMASSA POLIMÉRICA /
MEMBRANA ACRÍLICA, 4 DEMÃOS, REFORÇADA COM VÉU DE POLIÉSTER (MAV).AF_06/2018</t>
  </si>
  <si>
    <t>22.04</t>
  </si>
  <si>
    <t>IMPERMEABILIZAÇÃO DE SUPERFÍCIE COM MANTA ASFÁLTICA, UMA CAMADA,
INCLUSIVE APLICAÇÃO DE PRIMER ASFÁLTICO, E=3MM. AF_06/2018</t>
  </si>
  <si>
    <t>22.05</t>
  </si>
  <si>
    <t>16.024.0009-0</t>
  </si>
  <si>
    <t>IMPERMEABILIZACAO AREA EXPOSTA C/MANTA BASE ASFALTO MODIFICADO C/POLIMEROS,AUTOPROTEGIDA,ACABAMENTO POLIETILENO FACE INFERIOR E ESCAMAS ARDOSIA OU GRANULOS MINERAIS FACE SUPERIOR,TIPO IIIB,ESP.3MM,APROX.4MM C/CAMADA ARDOSIA,APLICADA CHAMAMACARICO PRIMER ASFALTICO,BASE AGUA ISENTO SOLVENTES,INCL.ESTE,SUBSTRATO CAIMENTO 1%,EXCL.REGULARIZACAO,ABNT NBR 9952.</t>
  </si>
  <si>
    <t>23.0</t>
  </si>
  <si>
    <t>EQUIPAMENTOS</t>
  </si>
  <si>
    <t>23.01</t>
  </si>
  <si>
    <t>TJBA-43909287</t>
  </si>
  <si>
    <t>FORNECIMENTO DE ELEVADOR COMERCIAL, 12 PASSAGEIROS, VEL. 1,00M/S, 3 PARADAS, PERCURSO DE 8,00M, CAPACIDADE 600KG. - BDI = 17,08, INCLUSIVE INSTALAÇÃO</t>
  </si>
  <si>
    <t>23.02</t>
  </si>
  <si>
    <t>03828/ORSE</t>
  </si>
  <si>
    <t>Motor elétrico trifásico, baixa rotação, 5CV (EQUIVALENTE A MOTOR PIVOTANTE PARA PORTÃO)</t>
  </si>
  <si>
    <t>23.03</t>
  </si>
  <si>
    <t>Motor elétrico trifásico, baixa rotação, 5CV(EQUIVALENTE A MOTOR DE CORRER PARA PORTÃO)</t>
  </si>
  <si>
    <t>23.04</t>
  </si>
  <si>
    <t>COOBA.COMP001</t>
  </si>
  <si>
    <t>CATRACA TIPO PEDESTAL 3 BRAÇOS</t>
  </si>
  <si>
    <t>23.05</t>
  </si>
  <si>
    <t>COOBA.COMP002</t>
  </si>
  <si>
    <t>CANCELA DE BARREIRA COM BRAÇO 3,5M</t>
  </si>
  <si>
    <t>23.06</t>
  </si>
  <si>
    <t>COOBA.COMP003</t>
  </si>
  <si>
    <t>ANTENA LEITURA DE TAG VEICULAR</t>
  </si>
  <si>
    <t>23.07</t>
  </si>
  <si>
    <t>MANIPULADOR TELESCÓPICO, POTENCIA DE 85 HP, CAPACIDADE DE CARGA DE 3,500 KG, ALTURA MÁXIMA DE ELEVAÇÃO DE 12,3 M - CHP DIURNO</t>
  </si>
  <si>
    <t>23.08</t>
  </si>
  <si>
    <t>GUINDASTE HIDRAULICO AUTOPROPELIDO, COM LANÇA TELESCÓPICA 28,80 M, CAPACIDADE MÁXIMA 30 T, POTENCIA 97 KM, TRAÇÃO 4X4 - CHP DIURNO</t>
  </si>
  <si>
    <t>24.0</t>
  </si>
  <si>
    <t>ÁREAS EXTERNAS E ANEXAS - PAREDES E PAINÉIS</t>
  </si>
  <si>
    <t>24.01</t>
  </si>
  <si>
    <t>ALVENARIA DE BLOCO CERÂMICO - ÁREA EXTERNA</t>
  </si>
  <si>
    <t>24.01.01</t>
  </si>
  <si>
    <t>24.01.02</t>
  </si>
  <si>
    <t>S11396</t>
  </si>
  <si>
    <t>COBOGO CIMENTO TIPO "VENEZIANA", DIM: 40 X 40 X 9CM</t>
  </si>
  <si>
    <t>24.02</t>
  </si>
  <si>
    <t>24.02.01</t>
  </si>
  <si>
    <t>24.02.01.01</t>
  </si>
  <si>
    <t>24.02.01.02</t>
  </si>
  <si>
    <t>24.02.01.03</t>
  </si>
  <si>
    <t>24.02.02</t>
  </si>
  <si>
    <t>PORTAS - EXTERNA</t>
  </si>
  <si>
    <t>24.02.02.01</t>
  </si>
  <si>
    <t>24.02.02.02</t>
  </si>
  <si>
    <t>25.0</t>
  </si>
  <si>
    <t>FORRO - UNIDADES NA ÁREA EXTERNA</t>
  </si>
  <si>
    <t>25.01</t>
  </si>
  <si>
    <t>25.02</t>
  </si>
  <si>
    <t>25.03</t>
  </si>
  <si>
    <t>25.04</t>
  </si>
  <si>
    <t>25.05</t>
  </si>
  <si>
    <t>26.0</t>
  </si>
  <si>
    <t>ESQUADRIAS E FERRAGENS - EM UNIDADES NA ÁREA EXTERNAS</t>
  </si>
  <si>
    <t>26.01</t>
  </si>
  <si>
    <t>ESQUADRIAS METÁLICAS - EM UNIDADES EXTERNAS</t>
  </si>
  <si>
    <t>26.01.01</t>
  </si>
  <si>
    <t>26.01.02</t>
  </si>
  <si>
    <t>26.01.03</t>
  </si>
  <si>
    <t>26.01.04</t>
  </si>
  <si>
    <t>TJBA-46179754</t>
  </si>
  <si>
    <t>PORTA DE FERRO, DE ABRIR FOLHA SIMPLES, TIPO GRADE - 90x200, INCLUSIVE FECHADURAS, DOBRADIÇAS E PINTURA (BASE E ACABAMENTO) FORNECIMENTO E INSTALAÇÃO.</t>
  </si>
  <si>
    <t>26.01.05</t>
  </si>
  <si>
    <t>TJBA-62296485</t>
  </si>
  <si>
    <t>PORTA DE FERRO, DE ABRIR FOLHA DUPLA, TIPO GRADE - 200x250, INCLUSIVE FECHADURAS, DOBRADIÇAS E PINTURA (BASE E ACABAMENTO) FORNECIMENTO E INSTALAÇÃO.</t>
  </si>
  <si>
    <t>26.01.06</t>
  </si>
  <si>
    <t>TJBA-16314125</t>
  </si>
  <si>
    <t>PORTA DE FERRO, DE ABRIR FOLHA DUPLA, TIPO GRADE - 400x230, INCLUSIVE FECHADURAS, DOBRADIÇAS E PINTURA (BASE E ACABAMENTO) FORNECIMENTO E INSTALAÇÃO.</t>
  </si>
  <si>
    <t>26.01.07</t>
  </si>
  <si>
    <t>TJBA-40272867</t>
  </si>
  <si>
    <t>PORTA DE FERRO, DE ABRIR FOLHA DUPLA, TIPO GRADE - 500x300, INCLUSIVE FECHADURAS, DOBRADIÇAS E PINTURA (BASE E ACABAMENTO) FORNECIMENTO E INSTALAÇÃO.</t>
  </si>
  <si>
    <t>26.01.08</t>
  </si>
  <si>
    <t>TJBA-82609868</t>
  </si>
  <si>
    <t>PORTA DE FERRO, DE ABRIR FOLHA DUPLA, TIPO GRADE - 550x210, INCLUSIVE FECHADURAS, DOBRADIÇAS E PINTURA (BASE E ACABAMENTO) FORNECIMENTO E INSTALAÇÃO.</t>
  </si>
  <si>
    <t>26.01.09</t>
  </si>
  <si>
    <t>09072/ORSE</t>
  </si>
  <si>
    <t>Portão em ferro, em gradil metálico, padrão belgo ou equivalente, de correr</t>
  </si>
  <si>
    <t>26.01.10</t>
  </si>
  <si>
    <t>12953/ORSE</t>
  </si>
  <si>
    <t xml:space="preserve"> Portão em tubo de ferro galvanizado de 2", de abrir, tela malha revestida 76 x 76mm, n.º 12, inclusive dobradiças e trancas/ferrolho - Rev 01_01/2022</t>
  </si>
  <si>
    <t>26.01.11</t>
  </si>
  <si>
    <t>TJBA-33950776</t>
  </si>
  <si>
    <t>PORTA EM GRADIL NYLOFOR 3D - 160X230 - FORNECIMENTO E INSTALAÇÃO</t>
  </si>
  <si>
    <t>26.02</t>
  </si>
  <si>
    <t>ESQUADRIAS DE VIDRO - EM UNIDADES EXTERNAS</t>
  </si>
  <si>
    <t>26.02.01</t>
  </si>
  <si>
    <t>102183</t>
  </si>
  <si>
    <t>26.02.02</t>
  </si>
  <si>
    <t>TJBA-01826381</t>
  </si>
  <si>
    <t>26.03</t>
  </si>
  <si>
    <t>ESQUADRIAS DE MADEIRA - EM UNIDADES EXTERNAS</t>
  </si>
  <si>
    <t>26.03.01</t>
  </si>
  <si>
    <t>S09982</t>
  </si>
  <si>
    <t>26.04</t>
  </si>
  <si>
    <t>FERRAGENS - EM UNIDADES EXTERNAS</t>
  </si>
  <si>
    <t>26.04.01</t>
  </si>
  <si>
    <t>91306</t>
  </si>
  <si>
    <t>FECHADURA DE EMBUTIR PARA PORTAS INTERNAS, COMPLETA, ACABAMENTO PADRÃO MÉDIO, COM EXECUÇÃO DE FURO - FORNECIMENTO E INSTALAÇÃO. AF_12/2019</t>
  </si>
  <si>
    <t>26.04.02</t>
  </si>
  <si>
    <t>26.04.03</t>
  </si>
  <si>
    <t>TJBA-00236878</t>
  </si>
  <si>
    <t>26.04.04</t>
  </si>
  <si>
    <t>S07613</t>
  </si>
  <si>
    <t>PUXADOR DUPLO PARA PORTA, EM ALUMÍNIO, CROMADO, DA BRUMET, REF.
2954 OU SIMILAR</t>
  </si>
  <si>
    <t>26.04.05</t>
  </si>
  <si>
    <t>27.0</t>
  </si>
  <si>
    <t>27.01</t>
  </si>
  <si>
    <t>27.01.01</t>
  </si>
  <si>
    <t>27.01.02</t>
  </si>
  <si>
    <t>27.01.03</t>
  </si>
  <si>
    <t>27.01.04</t>
  </si>
  <si>
    <t>27.02</t>
  </si>
  <si>
    <t>ACABAMENTOS PARA PAREDES - EM UNIDADES EXTERNAS</t>
  </si>
  <si>
    <t>27.02.01</t>
  </si>
  <si>
    <t>27.02.02</t>
  </si>
  <si>
    <t>27.02.03</t>
  </si>
  <si>
    <t>27.02.04</t>
  </si>
  <si>
    <t>28.0</t>
  </si>
  <si>
    <t>PISOS E PAVIMENTAÇÕES - EXTERNA</t>
  </si>
  <si>
    <t>28.01</t>
  </si>
  <si>
    <t>28.01.01</t>
  </si>
  <si>
    <t>28.02</t>
  </si>
  <si>
    <t>ACABAMENTOS - EM UNIDADES EXTERNAS</t>
  </si>
  <si>
    <t>28.02.01</t>
  </si>
  <si>
    <t>101749</t>
  </si>
  <si>
    <t>PISO CIMENTADO, TRAÇO 1:3 (CIMENTO E AREIA), ACABAMENTO LISO, ESPESSURA 4,0 CM, PREPARO MECÂNICO DA ARGAMASSA. AF_09/2020</t>
  </si>
  <si>
    <t>28.02.02</t>
  </si>
  <si>
    <t>28.02.03</t>
  </si>
  <si>
    <t>28.02.04</t>
  </si>
  <si>
    <t>28.02.05</t>
  </si>
  <si>
    <t>28.03</t>
  </si>
  <si>
    <t>RODAPES - EM UNIDADES EXTERNAS</t>
  </si>
  <si>
    <t>28.03.01</t>
  </si>
  <si>
    <t>28.04</t>
  </si>
  <si>
    <t>SOLEIRAS E PEITORIS - EM UNIDADES EXTERNAS</t>
  </si>
  <si>
    <t>28.04.01</t>
  </si>
  <si>
    <t>101965</t>
  </si>
  <si>
    <t>PEITORIL LINEAR EM GRANITO OU MÁRMORE, L = 15CM, COMPRIMENTO DE ATÉ 2M, ASSENTADO COM ARGAMASSA 1:6 COM ADITIVO. AF_11/2020</t>
  </si>
  <si>
    <t>28.04.02</t>
  </si>
  <si>
    <t>98689</t>
  </si>
  <si>
    <t>28.05</t>
  </si>
  <si>
    <t>PAVIMENTAÇÕES EXTERNAS</t>
  </si>
  <si>
    <t>28.05.01</t>
  </si>
  <si>
    <t>ASSENTAMENTO DE GUIA (MEIO-FIO) EM TRECHO RETO, CONFECCIONADA EM CONCRETO PRÉ-FABRICADO, DIMENSÕES 100X15X13X30 CM (COMPRIMENTO X BASE INFERIOR X BASE SUPERIOR X ALTURA), PARA VIAS URBANAS (USO VIÁRIO). AF_06/2016</t>
  </si>
  <si>
    <t>28.05.02</t>
  </si>
  <si>
    <t>93681</t>
  </si>
  <si>
    <t>EXECUÇÃO DE PAVIMENTO EM PISO INTERTRAVADO, COM BLOCO RETANGULAR COLORIDO DE 20 X 10 CM, ESPESSURA 8 CM. AF_10/2022</t>
  </si>
  <si>
    <t>28.05.03</t>
  </si>
  <si>
    <t>28.05.04</t>
  </si>
  <si>
    <t>101747</t>
  </si>
  <si>
    <t>PISO EM CONCRETO 20 MPA PREPARO MECÂNICO, ESPESSURA 7CM. AF_09/2020</t>
  </si>
  <si>
    <t>28.05.05</t>
  </si>
  <si>
    <t>94994</t>
  </si>
  <si>
    <t>EXECUÇÃO DE PASSEIO (CALÇADA) OU PISO DE CONCRETO COM CONCRETO MOLDADO IN LOCO, FEITO EM OBRA, ACABAMENTO CONVENCIONAL, ESPESSURA 8 CM, ARMADO. AF_08/2022</t>
  </si>
  <si>
    <t>28.05.06</t>
  </si>
  <si>
    <t>S02373</t>
  </si>
  <si>
    <t>MURO EM ALVENARIA BLOCO CIMENTO, E=0,09M, C/ ALV DE PEDRA 0,35 X 0,60M, COLUNAS CONCRETO ARMADO FCK = 15,0 MPA CADA 3,00M, CINTAMENTO SUPERIOR E INFERIOR, CHAPISCO, REBOCO E PINTURA C/ HIDRACOR OU SIMILAR</t>
  </si>
  <si>
    <t>28.05.07</t>
  </si>
  <si>
    <t>02498/ORSE</t>
  </si>
  <si>
    <t>ESCAVAÇÃO MANUAL DE VALA OU CAVA EM MATERIAL DE 1ª CATEGORIA, PROFUNDIDADE ENTRE 1,50 E 3,00M (MURO EXTERNO)</t>
  </si>
  <si>
    <t>28.05.08</t>
  </si>
  <si>
    <t>CONCRETO MAGRO PARA LASTRO, TRAÇO 1:4,5:4,5 (EM MASSA SECA DE CIMENTO/AREIA MÉDIA/ BRITA 1) - PREPARO MECÂNICO COM BETONEIRA 600 L. AF_05/2021</t>
  </si>
  <si>
    <t>28.05.09</t>
  </si>
  <si>
    <t>02667/ORSE</t>
  </si>
  <si>
    <t>Calha semi-circular em concreto pré-moldado d=40cm</t>
  </si>
  <si>
    <t>28.05.10</t>
  </si>
  <si>
    <t>9103/ORSE</t>
  </si>
  <si>
    <t>Concreto ciclópico com concreto de fck=10Mpa e 50% de pedra de mão</t>
  </si>
  <si>
    <t>28.05.11</t>
  </si>
  <si>
    <t>13106/ORSE</t>
  </si>
  <si>
    <t>Concertina Dupla, em aço galvanizado, espiral de Ø = 450 mm, 5 clipes p/espiral, lâmina de 30mm e fio interno = 2,75mm, inclusive instalação</t>
  </si>
  <si>
    <t>28.05.12</t>
  </si>
  <si>
    <t>APLICAÇÃO MANUAL DE PINTURA COM TINTA TEXTURIZADA ACRÍLICA EM PAREDES EXTERNAS DE CASAS, UMA COR. AF_06/2014</t>
  </si>
  <si>
    <t>28.05.13</t>
  </si>
  <si>
    <t>104658</t>
  </si>
  <si>
    <t>PISO PODOTÁTIL DE ALERTA OU DIRECIONAL, DE CONCRETO, ASSENTADO SOBRE ARGAMASSA. AF_05/2023</t>
  </si>
  <si>
    <t>28.05.14</t>
  </si>
  <si>
    <t>28.05.15</t>
  </si>
  <si>
    <t>28.05.16</t>
  </si>
  <si>
    <t>RECOMPOSIÇÃO DE BASE E OU SUB-BASE PARA REMENDO PROFUNDO DE SOLO BRITA (40/60) - INCLUSO RETIRADA E COLOCAÇÃO DO MATERIAL. AF_12/2020</t>
  </si>
  <si>
    <t>M³</t>
  </si>
  <si>
    <t>28.05.17</t>
  </si>
  <si>
    <t>GEOTÊXTIL NÃO TECIDO 100% POLIÉSTER, RESISTÊNCIA A TRAÇÃO DE 9 KN/M (T - 9), INSTALADO EM DRENO - FORNECIMENTO E INSTALAÇÃO. AF_07/2021</t>
  </si>
  <si>
    <t>28.05.18</t>
  </si>
  <si>
    <t>LASTRO COM MATERIAL GRANULAR (PEDRA BRITADA N.2), APLICADO EM PISOS OU LAJES SOBRE SOLO, ESPESSURA DE *10 CM*. AF_08/2017</t>
  </si>
  <si>
    <t>29.0</t>
  </si>
  <si>
    <t>PINTURA - EM UNIDADES EXTERNAS</t>
  </si>
  <si>
    <t>29.01</t>
  </si>
  <si>
    <t>PINTURA DE ALVENARIAS E VEDAÇÕES - EM UNIDADES EXTERNAS</t>
  </si>
  <si>
    <t>29.01.01</t>
  </si>
  <si>
    <t>29.01.02</t>
  </si>
  <si>
    <t>29.01.03</t>
  </si>
  <si>
    <t>29.01.04</t>
  </si>
  <si>
    <t>100734</t>
  </si>
  <si>
    <t>PINTURA COM TINTA ACRÍLICA DE FUNDO APLICADA A ROLO OU PINCEL SOBRE SUPERFÍCIES METÁLICAS (EXCETO PERFIL) EXECUTADO EM OBRA (POR DEMÃO). AF_01/2020</t>
  </si>
  <si>
    <t>29.01.05</t>
  </si>
  <si>
    <t>102498</t>
  </si>
  <si>
    <t>PINTURA DE MEIO-FIO COM TINTA BRANCA A BASE DE CAL (CAIAÇÃO). AF_05/2021</t>
  </si>
  <si>
    <t>29.02</t>
  </si>
  <si>
    <t>PINTURA DE ESQUADRIAS DE MADEIRA - EM UNIDADES EXTERNAS</t>
  </si>
  <si>
    <t>29.02.01</t>
  </si>
  <si>
    <t>102219</t>
  </si>
  <si>
    <t>PINTURA TINTA DE ACABAMENTO (PIGMENTADA) ESMALTE SINTÉTICO ACETINADO EM MADEIRA, 2 DEMÃOS. AF_01/2021</t>
  </si>
  <si>
    <t>29.03</t>
  </si>
  <si>
    <t>PINTURA DE ESQUADRIAS METÁLICAS - EM UNIDADES EXTERNAS</t>
  </si>
  <si>
    <t>29.03.01</t>
  </si>
  <si>
    <t>100719</t>
  </si>
  <si>
    <t>PINTURA COM TINTA ALQUÍDICA DE FUNDO (TIPO ZARCÃO) PULVERIZADA SOBRE PERFIL METÁLICO EXECUTADO EM FÁBRICA (POR DEMÃO). AF_01/2020_PE</t>
  </si>
  <si>
    <t>29.03.02</t>
  </si>
  <si>
    <t>29.04</t>
  </si>
  <si>
    <t>PINTURA DE PAVIMENTAÇÕES EXTERNAS</t>
  </si>
  <si>
    <t>29.04.01</t>
  </si>
  <si>
    <t>PINTURA DE PISO COM TINTA ACRÍLICA, APLICAÇÃO MANUAL, 3 DEMÃOS, INCLUSO FUNDO PREPARADOR. AF_05/2021</t>
  </si>
  <si>
    <t>29.04.02</t>
  </si>
  <si>
    <t>PINTURA DE SÍMBOLOS E TEXTOS COM TINTA ACRÍLICA, DEMARCAÇÃO COM FITA ADESIVA E APLICAÇÃO COM ROLO. AF_05/2021</t>
  </si>
  <si>
    <t>30.0</t>
  </si>
  <si>
    <t>LOUÇAS, METAIS E ACESSÓRIOS - DE UNIDADES EXTERNAS</t>
  </si>
  <si>
    <t>30.01</t>
  </si>
  <si>
    <t>30.02</t>
  </si>
  <si>
    <t>30.03</t>
  </si>
  <si>
    <t>30.04</t>
  </si>
  <si>
    <t>30.05</t>
  </si>
  <si>
    <t>30.06</t>
  </si>
  <si>
    <t>30.07</t>
  </si>
  <si>
    <t>03259/ORSE</t>
  </si>
  <si>
    <t>Fornecimento e instalação de torneira pressmatic compact de mesa, ref. 17160606, docol ou similar</t>
  </si>
  <si>
    <t>30.08</t>
  </si>
  <si>
    <t>31.0</t>
  </si>
  <si>
    <t>31.01</t>
  </si>
  <si>
    <t>S09035</t>
  </si>
  <si>
    <t>GRADIL NYLOFOR 3D, MALHA 20X5CM, Ø 5MM 250X243 CM, PINTURA BRANCA, VERDE E PRETA, BELGO OU SIMILAR, INCLUSIVE POSTES (SECÇÃO 60X40MM E H=3,20M) E ACESSÓRIOS</t>
  </si>
  <si>
    <t>31.02</t>
  </si>
  <si>
    <t>12385/ORSE</t>
  </si>
  <si>
    <t>Guarda-corpo h = 1,10m e Corrimão em Aço Inox, barras superiores alt=0,92m e 0,70m e barra inferior, diam= 1.1/2" r, barras verticais d=3/4" a cada 0,11m, curvas de aço inox. - Escada</t>
  </si>
  <si>
    <t>32.0</t>
  </si>
  <si>
    <t>BANCADAS - EM UNIDADES EXTERNAS</t>
  </si>
  <si>
    <t>32.01</t>
  </si>
  <si>
    <t>32.02</t>
  </si>
  <si>
    <t>32.03</t>
  </si>
  <si>
    <t>32.04</t>
  </si>
  <si>
    <t>TJBA-06611000</t>
  </si>
  <si>
    <t>BG23-BANCADA SECA DE GRANITO BRANCO FORTALEZA, ACABAMENTO POLIDO, 285x60</t>
  </si>
  <si>
    <t>33.0</t>
  </si>
  <si>
    <t>IMPERMEABILIZAÇÃO - EM UNIDADES EXTERNAS</t>
  </si>
  <si>
    <t>33.01</t>
  </si>
  <si>
    <t>33.02</t>
  </si>
  <si>
    <t>PROTEÇÃO MECÂNICA DE SUPERFICIE HORIZONTAL COM ARGAMASSA DE CIMENTO E AREIA, TRAÇO 1:3, E=3CM. AF_06/2018</t>
  </si>
  <si>
    <t>33.03</t>
  </si>
  <si>
    <t>IMPERMEABILIZAÇÃO DE SUPERFÍCIE COM MANTA ASFÁLTICA, DUAS CAMADAS, INCLUSIVE APLICAÇÃO DE PRIMER ASFÁLTICO, E=3MM E E=4MM. AF_06/2018</t>
  </si>
  <si>
    <t>33.04</t>
  </si>
  <si>
    <t>IMPERMEABILIZAÇÃO DE SUPERFÍCIE COM MANTA ASFÁLTICA, UMA CAMADA, INCLUSIVE APLICAÇÃO DE PRIMER ASFÁLTICO, E=3MM. AF_06/2018</t>
  </si>
  <si>
    <t>33.05</t>
  </si>
  <si>
    <t>IMPERMEABILIZACAO AREA EXPOSTA C/MANTA BASE ASFALTO MODIFICADO C/POLIMEROS,AUTOPROTEGIDA,ACABAMENTO POLIETILENO FACE INFERIOR E ESCAMAS ARDOSIA OU GRANULOS MINERAIS FACE SUPERIOR,TIPO IIIB, ESP.3MM,APROX.4MM C/CAMADA ARDOSIA,APLICADA CHAMAMACARICO PRIMER ASFALTICO,BASE AGUA ISENTO SOLVENTES,INCL.ESTE,SUBSTRATO CAIMENTO 1%,EXCL.REGULARIZACAO,ABNT NBR 9952.</t>
  </si>
  <si>
    <t>34.0</t>
  </si>
  <si>
    <t>PAISAGISMO</t>
  </si>
  <si>
    <t>34.01</t>
  </si>
  <si>
    <t>07669/ORSE</t>
  </si>
  <si>
    <t>PLANTA - AGAVE (AGAVE ANGUSTIFOLIA), FORNECIMENTO E PLANTIO</t>
  </si>
  <si>
    <t>34.02</t>
  </si>
  <si>
    <t>11203/ORSE</t>
  </si>
  <si>
    <t>PLANTA - CHUVA DE OURO (CASSIA FERRUGINEA), FORNECIMENTO E PLANTIO</t>
  </si>
  <si>
    <t>34.03</t>
  </si>
  <si>
    <t>07774/ORSE</t>
  </si>
  <si>
    <t>PLANTA - MOREIA (DIETES BICOLOR), FORNECIMENTO E PLANTIO</t>
  </si>
  <si>
    <t>34.04</t>
  </si>
  <si>
    <t>11355/ORSE</t>
  </si>
  <si>
    <t>PLANTA - LIRÍOPE (LIRIOPE SPICATA), FORNECIMENTO E PLANTIO</t>
  </si>
  <si>
    <t>34.05</t>
  </si>
  <si>
    <t>07782/ORSE</t>
  </si>
  <si>
    <t>PLANTA - PALMEIRA FÊNIX (PHOENIX ROEBELENII), FORNECIMENTO E PLANTIO</t>
  </si>
  <si>
    <t>34.06</t>
  </si>
  <si>
    <t>02394/ORSE</t>
  </si>
  <si>
    <t>FORNECIMENTO E ESPALHAMENTO DE TERRA VEGETAL PREPARADA</t>
  </si>
  <si>
    <t>m3</t>
  </si>
  <si>
    <t>34.07</t>
  </si>
  <si>
    <t>10234/ORSE</t>
  </si>
  <si>
    <t>GRAMA ESMERALDA EM PLACAS, FORNECIMENTO E PLANTIO</t>
  </si>
  <si>
    <t>34.09</t>
  </si>
  <si>
    <t>Árvore porte pequeno (mulungú) - plantada</t>
  </si>
  <si>
    <t>34.10</t>
  </si>
  <si>
    <t>APLICAÇÃO DE ADUBO EM SOLO. AF_05/2018</t>
  </si>
  <si>
    <t>35.0</t>
  </si>
  <si>
    <t>URBANIZAÇÃO</t>
  </si>
  <si>
    <t>35.01</t>
  </si>
  <si>
    <t>S02432</t>
  </si>
  <si>
    <t>POSTE OFICIAL PARA VOLEI EM AÇO GALVANIZADO D=3", C/ESTICADOR E CATRACA</t>
  </si>
  <si>
    <t>par</t>
  </si>
  <si>
    <t>35.02</t>
  </si>
  <si>
    <t>S02429</t>
  </si>
  <si>
    <t>REDE PARA VOLEI PROFISSIONAL, EM NYLON E COM MEDIDOR DE ALTURA</t>
  </si>
  <si>
    <t>35.03</t>
  </si>
  <si>
    <t>S02440</t>
  </si>
  <si>
    <t>GANGORRA COM 3 PRANCHAS EM AÇO INDUSTRIAL OU MADEIRA (SERGIPARK OU SIMILAR)</t>
  </si>
  <si>
    <t>35.04</t>
  </si>
  <si>
    <t>S02418</t>
  </si>
  <si>
    <t>ESCORREGADEIRA EM AÇO CARBONO C/2,00M DE PISTA (SERGIPARK OU SIMILAR)</t>
  </si>
  <si>
    <t>35.05</t>
  </si>
  <si>
    <t>S09169</t>
  </si>
  <si>
    <t>EQUIPAMENTO DE GINÁSTICA - BARRAS PARALELAS EM TUBO DE FERRO GALV. Ø=1 1/2", SERGIPARK OU SIMILAR</t>
  </si>
  <si>
    <t>Un</t>
  </si>
  <si>
    <t>35.06</t>
  </si>
  <si>
    <t>00010667</t>
  </si>
  <si>
    <t>CONTAINER ALMOXARIFADO, DE *2,40* X *6,00* M, PADRAO SIMPLES, SEM REVESTIMENTO E SEM DIVISORIAS INTERNOS E SEM SANITARIO, PARA USO EM CANTEIRO DE OBRAS</t>
  </si>
  <si>
    <t>35.07</t>
  </si>
  <si>
    <t>S13021</t>
  </si>
  <si>
    <t>TENDA CONFECCIONADA EM LONA TD-1000 ANTI-CHAMA TIPO PIRÂNIDE COM ESTRUTURA METALICA EM TUBO GALV.1 1/4, 1 1/5 E PÉS C/ 2",( DIM. 5M X5M)</t>
  </si>
  <si>
    <t>und</t>
  </si>
  <si>
    <t>35.08</t>
  </si>
  <si>
    <t>LASTRO COM MATERIAL GRANULAR (AREIA MÉDIA), APLICADO EM PISOS OU LAJES SOBRE SOLO, ESPESSURA DE *10 CM*. AF_07/2019</t>
  </si>
  <si>
    <t>35.09</t>
  </si>
  <si>
    <t>35.10</t>
  </si>
  <si>
    <t>ALAMBRADO PARA QUADRA POLIESPORTIVA, ESTRUTURADO POR TUBOS DE ACO GALVANIZADO, (MONTANTES COM DIAMETRO 2", TRAVESSAS E ESCORAS COM DIÂMETRO 1 ¼), COM TELA DE ARAME GALVANIZADO, FIO 12 BWG E MALHA QUADRADA 5X5CM (EXCETO MURETA). AF_03/2021</t>
  </si>
  <si>
    <t>36.0</t>
  </si>
  <si>
    <t>ELEMENTOS DECORATIVOS</t>
  </si>
  <si>
    <t>36.01</t>
  </si>
  <si>
    <t>12628/ORSE</t>
  </si>
  <si>
    <t xml:space="preserve"> Mastro triplo em tubo ferro galvanizado, alt (útil)= 6m (3,80m x 2" + 2,20m x 1 1/2"), inclusive base de concreto ciclópico - Rev 01</t>
  </si>
  <si>
    <t>36.02</t>
  </si>
  <si>
    <t>12492/ORSE</t>
  </si>
  <si>
    <t>Tampo/bancada em granito branco siena, e=2cm</t>
  </si>
  <si>
    <t>37.0</t>
  </si>
  <si>
    <t>LIMPEZA GERAL</t>
  </si>
  <si>
    <t>37.01</t>
  </si>
  <si>
    <t>02450/ORSE</t>
  </si>
  <si>
    <t>38.0</t>
  </si>
  <si>
    <t>ADMINISTRAÇÃO</t>
  </si>
  <si>
    <t>38.01</t>
  </si>
  <si>
    <t xml:space="preserve">ENGENHEIRO CIVIL DE OBRA SENIOR COM ENCARGOS COMPLEMENTARES </t>
  </si>
  <si>
    <t>MES</t>
  </si>
  <si>
    <t>38.02</t>
  </si>
  <si>
    <t>Engenheiro civil junior com encargos complementares</t>
  </si>
  <si>
    <t>38.03</t>
  </si>
  <si>
    <t>ENCARREGADO GERAL DE OBRAS COM ENCARGOS COMPLEMENTARES(PEDREIRO)</t>
  </si>
  <si>
    <t>38.04</t>
  </si>
  <si>
    <t>ENCARREGADO GERAL DE OBRAS COM ENCARGOS COMPLEMENTARES(ELETRICA)</t>
  </si>
  <si>
    <t>38.05</t>
  </si>
  <si>
    <t xml:space="preserve">VIGIA NOTURNO COM ENCARGOS COMPLEMENTARES </t>
  </si>
  <si>
    <t>H</t>
  </si>
  <si>
    <t>38.06</t>
  </si>
  <si>
    <t>MESTRE DE OBRAS COM ENCARGOS COMPLEMENTARES</t>
  </si>
  <si>
    <t>38.07</t>
  </si>
  <si>
    <t>TÉCNICO EM SEGURANÇA DO TRABALHO COM ENCARGOS COMPLEMENTARES</t>
  </si>
  <si>
    <t>38.08</t>
  </si>
  <si>
    <t xml:space="preserve">ALMOXARIFE COM ENCARGOS COMPLEMENTARES </t>
  </si>
  <si>
    <t>TOTAL GERAL:</t>
  </si>
  <si>
    <t>APOSTILA Nº</t>
  </si>
  <si>
    <t>001/2025- DEA</t>
  </si>
  <si>
    <t>REAJUSTE 6,08%</t>
  </si>
  <si>
    <t>VALOR CONT. REAJUSTADO:</t>
  </si>
  <si>
    <t>VALORES FINAIS COM REAJUSTE - APOSTILAMENTO 001/2025-DEA</t>
  </si>
  <si>
    <t>SALDO PARA REAJUSTES / VALOR FINAL DO CONTRATO COM REAJUSTE</t>
  </si>
  <si>
    <t xml:space="preserve">ACUM.ANT. (COM REAJUSTE) - RETROATIVO  </t>
  </si>
  <si>
    <t>REAJUSTE SOBRE MEDIÇÃO DO PERÍODO / MEDIÇÃO FINAL DO PERÍODO</t>
  </si>
  <si>
    <t>ACUM.ATUAL REAJUSTE SOBRE MEDIÇÃO DO PERÍODO / MEDIÇÃO ACUM. FINAL</t>
  </si>
  <si>
    <t>Saldo CONTRATUAL EM DEZ/2024 para calculo do reajuste</t>
  </si>
  <si>
    <t>Valor do reajuste retroativo</t>
  </si>
  <si>
    <t>Valor Medições com reajuste</t>
  </si>
  <si>
    <t>Vlr do reajuste (6,08%) sobre saldo CONTRATUAL conforme APOSTILA 001/2025-DEA</t>
  </si>
  <si>
    <t>Valor atualizado do contrato</t>
  </si>
  <si>
    <t>Valor do reajuste BM08</t>
  </si>
  <si>
    <t>Valor do reajuste BM09</t>
  </si>
  <si>
    <t>Valor do reajuste BM10</t>
  </si>
  <si>
    <t>VALOR ACUMULADO:</t>
  </si>
  <si>
    <t>% ACUMULADO:</t>
  </si>
  <si>
    <t>SALDO:</t>
  </si>
  <si>
    <t>Valor do reajuste BM11</t>
  </si>
  <si>
    <t>VALOR MEDIDO:</t>
  </si>
  <si>
    <t>VALOR ADITIVO</t>
  </si>
  <si>
    <r>
      <rPr>
        <b/>
        <sz val="9"/>
        <rFont val="Arial"/>
        <family val="2"/>
      </rPr>
      <t>ITEM</t>
    </r>
  </si>
  <si>
    <t>REFERÊNCIA</t>
  </si>
  <si>
    <t>VALORES (R$)</t>
  </si>
  <si>
    <t>JUSTIFICATIVA</t>
  </si>
  <si>
    <t>ACU. ANT</t>
  </si>
  <si>
    <t>MEDIDO</t>
  </si>
  <si>
    <t>ACU. TOT.</t>
  </si>
  <si>
    <t>CONDEMA &amp; INEMA - CONDICIONANTES E NORMATIVAS</t>
  </si>
  <si>
    <t>PROGRAMAS DE SAÚDE E SEGURANÇA - ATENDENDO AS CONDICIONANTES</t>
  </si>
  <si>
    <t>1.01.01</t>
  </si>
  <si>
    <t>016691 / SBC</t>
  </si>
  <si>
    <t>CONDICIONANTE II / CONDICIONANTE XVII</t>
  </si>
  <si>
    <t>ELABORACAO DE PROGRAMA DE CONTROLE MEDICO DE SAUDE OPERACIONAL (PCMSO), CONFORME DIRETRIZES NORMATIVAS, CONSIDERANDO CONTRATACAO PREVIA AO INICIO DA OBRA, INCLUINDO FORNECIMENTO DE ART</t>
  </si>
  <si>
    <t>SOLICITAÇÃO NA RESOLUÇÃO DO CONDEMA N° 006 DE 05/08/24 E PORTARIA INEMA N° 30741 CONDICIONANTES II e XVII</t>
  </si>
  <si>
    <t>1.01.02</t>
  </si>
  <si>
    <t>62.24.17 / SUDECAP</t>
  </si>
  <si>
    <t>O ELABORACAO DE PLANO DE GERENCIAMENTO DE RESIDUOS DA CONSTRUCAO CIVIL (PGRCC) / PLANO DE GERENCIAMENTO DE RECURSOS HIDRICOS (PGRS), CONFORME DIRETRIZES NORMATIVAS, CONSIDERANDO CONTRATACAO PREVIA AO INICIO DA OBRA, INCLUINDO FORNECIMENTO DE ART</t>
  </si>
  <si>
    <t>1.01.03</t>
  </si>
  <si>
    <t>01.97.01 / EMBASA</t>
  </si>
  <si>
    <t>NORMA X</t>
  </si>
  <si>
    <t>ELABORACAO DE PLANO EDUCACIONAL AMBIENTAL, CONFORME DIRETRIZES NORMATIVAS, CONSIDERANDO CONTRATACAO PREVIA AO INICIO DA OBRA, INCLUINDO FORNECIMENTO DE ART</t>
  </si>
  <si>
    <t>SOLICITAÇÃO NA RESOLUÇÃO DO CONDEMA N° 006 DE 05/08/24 E PORTARIA INEMA N° 30741 NORMA X</t>
  </si>
  <si>
    <t>1.01.04</t>
  </si>
  <si>
    <t>16002001 / SIURB INFRA</t>
  </si>
  <si>
    <t>CONDICIONANTE III</t>
  </si>
  <si>
    <t>IMPLEMENTAÇÃO DO PROGRAMA DE MONITORAMENTO DE RUÍDO E VIBRAÇÕES PARA ÁREAS ATÉ 60.000 M2</t>
  </si>
  <si>
    <t>SOLICITAÇÃO NA RESOLUÇÃO DO CONDEMA N° 006 DE 05/08/24 E PORTARIA INEMA N° 30741 CONDICIONANTE III</t>
  </si>
  <si>
    <t>1.01.05</t>
  </si>
  <si>
    <t>16002019 / SIURB INFRA</t>
  </si>
  <si>
    <t>RELATÓRIO SEMESTRAL DO PROGRAMA DE MONITORAMENTO DE RUÍDO E VIBRAÇÕES PARA ÁREAS ATÉ 60.000 M2</t>
  </si>
  <si>
    <t>1.02</t>
  </si>
  <si>
    <t>INEMA - PROGRAMA DE MONITORAMENTO E MANEJO DE FAUNA</t>
  </si>
  <si>
    <t>1.02.01</t>
  </si>
  <si>
    <t>16001070 / SIURB INFRA</t>
  </si>
  <si>
    <t>PORTARIA 30.741 INEMA</t>
  </si>
  <si>
    <t>IMPLEMENTAÇÃO E RELATÓRIO DO PROGRAMA DE MONITORAMENTO E MANEJO DA FAUNA SILVESTRE (AVIFAUNA, MASTOFAUNA, HERPETOFAUNA E ICTIOFAUNA)</t>
  </si>
  <si>
    <t>SOLICITAÇÃO NA PORTARIA INEMA N° 30741</t>
  </si>
  <si>
    <t>1.02.02</t>
  </si>
  <si>
    <t>CO-33087 / SETOP</t>
  </si>
  <si>
    <t xml:space="preserve">MÉDICO VETERINÁRIO, INCLUSIVE ENCARGOS COMPLEMENTARES </t>
  </si>
  <si>
    <t>1.02.03</t>
  </si>
  <si>
    <t>AD 40.05.0094 / SCO</t>
  </si>
  <si>
    <t>BIOLOGO NA AREA DE MEIO AMBIENTE (INCLUSIVE ENCARGOS SOCIAIS)</t>
  </si>
  <si>
    <t>1.03</t>
  </si>
  <si>
    <t>FUNDAÇÃO RESERVATÓRIO - PROJETO REVISADO</t>
  </si>
  <si>
    <t>1.03.01</t>
  </si>
  <si>
    <t>CONDICIONANTE VII</t>
  </si>
  <si>
    <t>SOLICITAÇÃO NA RESOLUÇÃO DO CONDEMA N° 006 DE 05/08/24 E PORTARIA INEMA N° 30741 CONDICIONANTE VII</t>
  </si>
  <si>
    <t>1.03.02</t>
  </si>
  <si>
    <t>1.03.03</t>
  </si>
  <si>
    <t>1.03.04</t>
  </si>
  <si>
    <t>1.03.05</t>
  </si>
  <si>
    <t>PREPARO DE FUNDO DE VALA COM LARGURA MAIOR OU IGUAL A 1,5 M E MENOR QUE 2,5 M (ACERTO DO SOLO NATURAL)</t>
  </si>
  <si>
    <t>1.03.06</t>
  </si>
  <si>
    <t>1.03.07</t>
  </si>
  <si>
    <t>1.03.08</t>
  </si>
  <si>
    <t>1.03.09</t>
  </si>
  <si>
    <t>1.03.10</t>
  </si>
  <si>
    <t>1.03.11</t>
  </si>
  <si>
    <t>1.03.12</t>
  </si>
  <si>
    <t>1.03.13</t>
  </si>
  <si>
    <t>1.04</t>
  </si>
  <si>
    <t>DRENAGEM PLUVIAL - PROJETO REVISADO</t>
  </si>
  <si>
    <t>1.04.01</t>
  </si>
  <si>
    <t>90781 / SINAPI</t>
  </si>
  <si>
    <t>TOPOGRAFO COM ENCARGOS COMPLEMENTARES</t>
  </si>
  <si>
    <t>MÊS</t>
  </si>
  <si>
    <t>SOLICITAÇÃO NA RESOLUÇÃO DO CONDEMA N° 006 DE 05/08/24 E PORTARIA INEMA N° 30741 CONDICIONANTE VII E PROJETO HID. 01/20 REVISADO DE 11/02/25</t>
  </si>
  <si>
    <t>1.04.02</t>
  </si>
  <si>
    <t>101389 / SINAPI</t>
  </si>
  <si>
    <t>AUXILIAR DE TOPÓGRAFO COM ENCARGOS COMPLEMENTARES</t>
  </si>
  <si>
    <t>1.04.03</t>
  </si>
  <si>
    <t>1.04.04</t>
  </si>
  <si>
    <t>1.04.05</t>
  </si>
  <si>
    <t>1.04.06</t>
  </si>
  <si>
    <t>1.04.07</t>
  </si>
  <si>
    <t>1.04.08</t>
  </si>
  <si>
    <t>2003983 / 2003983</t>
  </si>
  <si>
    <t>Tubo PEAD para drenagem - D = 400 mm - fornecimento e instalação</t>
  </si>
  <si>
    <t>1.04.09</t>
  </si>
  <si>
    <t>1.04.10</t>
  </si>
  <si>
    <t>73965/011 / SINAPI</t>
  </si>
  <si>
    <t>ESCAVACAO MANUAL DE VALA EM  MATERIAL DE 1A CATEGORIA  DE 1,5 ATE 3M EXCLUINDO ESGOTAMENTO / ESCORAMENTO</t>
  </si>
  <si>
    <t>1.04.11</t>
  </si>
  <si>
    <t>96536 / SINAPI</t>
  </si>
  <si>
    <t>1.04.12</t>
  </si>
  <si>
    <t>104482 / SINAPI</t>
  </si>
  <si>
    <t>ESGOTAMENTO DE VALA COM BOMBA SUBMERSÍVEL. AF_12/2022</t>
  </si>
  <si>
    <t>1.04.13</t>
  </si>
  <si>
    <t>79510/002 / SINAPI</t>
  </si>
  <si>
    <t>REATERRO DE VALAS/CAVAS COM PÓ-DE-PEDRA, INCLUSIVE MATERIAL E COMPACTAÇÃO, EM BECOS DE ATÉ 2,5M DE LARGURA</t>
  </si>
  <si>
    <t>1.04.14</t>
  </si>
  <si>
    <t>100978 / SINAPI</t>
  </si>
  <si>
    <t>CARGA, MANOBRA E DESCARGA DE SOLOS E MATERIAIS GRANULARES EM CAMINHÃO BASCULANTE 10 M³ - CARGA COM ESCAVADEIRA HIDRÁULICA (CAÇAMBA DE 1,20 M³ / 155 HP) E DESCARGA LIVRE (UNIDADE: M3). AF_07/2020</t>
  </si>
  <si>
    <t>1.04.15</t>
  </si>
  <si>
    <t>95875 / SINAPI</t>
  </si>
  <si>
    <t>TRANSPORTE COM CAMINHÃO BASCULANTE DE 10 M³, EM VIA URBANA PAVIMENTADA, DMT ATÉ 30 KM (UNIDADE: M3XKM). AF_07/2020</t>
  </si>
  <si>
    <t>1.04.16</t>
  </si>
  <si>
    <t>102736 / SINAPI</t>
  </si>
  <si>
    <t>ENVELOPAMENTO DE TUBULAÇÃO DE DRENAGEM</t>
  </si>
  <si>
    <t>1.04.17</t>
  </si>
  <si>
    <t>99242 / SINAPI</t>
  </si>
  <si>
    <t>BASE PARA POÇO DE VISITA CIRCULAR PARA DRENAGEM, EM ALVENARIA COM TIJOLOS CERÂMICOS MACIÇOS, DIÂMETRO INTERNO = 1,2 M, PROFUNDIDADE = 1,40 M, EXCLUINDO TAMPÃO. AF_12/2020_PA</t>
  </si>
  <si>
    <t>1.04.18</t>
  </si>
  <si>
    <t>1.04.19</t>
  </si>
  <si>
    <t>1.05</t>
  </si>
  <si>
    <t>DRENAGEM PLUVIAL - EXTERNO</t>
  </si>
  <si>
    <t>1.05.03</t>
  </si>
  <si>
    <t>CSG</t>
  </si>
  <si>
    <t>PROJETO DE DRENAGEM CONFORME DIRETRIZES NORMATIVAS E CONDICIONANTES, CONSIDERANDO CONTRATACAO PREVIA AO INICIO DA OBRA, INCLUINDO FORNECIMENTO DE ART</t>
  </si>
  <si>
    <t>SOLICITAÇÃO NA RESOLUÇÃO DO CONDEMA N° 006 DE 05/08/24 E PORTARIA INEMA N° 30741 CONDICIONANTE VII / NOVO PROJETO DE DRENAGEM EXTERNA</t>
  </si>
  <si>
    <t>1.05.04</t>
  </si>
  <si>
    <t>16/ORSE</t>
  </si>
  <si>
    <t>Demolição manual de piso em concreto simples e/ou cimentado</t>
  </si>
  <si>
    <t>1.05.05</t>
  </si>
  <si>
    <t>97635 / SINAPI</t>
  </si>
  <si>
    <t>REMOÇÃO DE PISO DE BLOCO INTERTRAVADO OU DE PEDRA PORTUGUESA, DE FORMA MANUAL, COM REAPROVEITAMENTO. AF_09/2023</t>
  </si>
  <si>
    <t>1.05.06</t>
  </si>
  <si>
    <t>CAIXA PARA BOCA DE LOBO COMBINADA COM GRELHA RETANGULAR, EM ALVENARIA COM TIJOLOS CERÂMICOS MACIÇOS, DIMENSÕES INTERNAS: 1,3X1X1,2 M. AF_12/2020</t>
  </si>
  <si>
    <t>1.05.07</t>
  </si>
  <si>
    <t>1.05.08</t>
  </si>
  <si>
    <t>1.05.09</t>
  </si>
  <si>
    <t>1.05.10</t>
  </si>
  <si>
    <t>REATERRO DE VALAS/CAVAS COM PÓ-DE-PEDRA, INCLUSIVE MATERIAL E COMPACTAÇÃO, EM BECOS DE ATÉ 2,5M DE LARGURA, EM FAVELAS</t>
  </si>
  <si>
    <t>1.05.11</t>
  </si>
  <si>
    <t>1.05.12</t>
  </si>
  <si>
    <t>1.05.13</t>
  </si>
  <si>
    <t>172093 / SBC</t>
  </si>
  <si>
    <t>DRENAGEM-TUBO CORRUGADO PEAD PARA DRENAGEM 600 MM</t>
  </si>
  <si>
    <t>1.05.14</t>
  </si>
  <si>
    <t>1.05.15</t>
  </si>
  <si>
    <t>1.05.16</t>
  </si>
  <si>
    <t>83627 / SINAPI</t>
  </si>
  <si>
    <t>TAMPAO DE FERRO FUNDIDO, D = 60CM, 175KG, P = CHAMINE CX AREIA/POCO VISITA ASSENTADO COM ARG CIM/AREIA 1:4, FORNECIMENTO E ASSENTAMENTO</t>
  </si>
  <si>
    <t>1.05.17</t>
  </si>
  <si>
    <t>1.05.18</t>
  </si>
  <si>
    <t>C2948 / SEINFRA</t>
  </si>
  <si>
    <t>SINALIZAÇÃO DE TRÂNSITO COM BARREIRAS</t>
  </si>
  <si>
    <t>1.05.19</t>
  </si>
  <si>
    <t>30.01.88 / EMBASA</t>
  </si>
  <si>
    <t>ORIENTADOR DE TRÂNSITO PARA OPERAÇÃO DE PARE E SIGA (DIURNO)</t>
  </si>
  <si>
    <t>1.05.21</t>
  </si>
  <si>
    <t>012252 / SBC</t>
  </si>
  <si>
    <t>GUARDA-CORPO EM MADEIRA PARA PROTEÇÃO COLETIVA</t>
  </si>
  <si>
    <t>1.05.22</t>
  </si>
  <si>
    <t>92398 / SINAPI</t>
  </si>
  <si>
    <t>1.05.23</t>
  </si>
  <si>
    <t>94994 / SINAPI</t>
  </si>
  <si>
    <t>1.06</t>
  </si>
  <si>
    <t>SERVIÇOS EXTRAS - ATENDENDO AS CONDICIONANTES</t>
  </si>
  <si>
    <t>1.06.01</t>
  </si>
  <si>
    <t>01.08.41U / COMPESA</t>
  </si>
  <si>
    <t>NORMA VI</t>
  </si>
  <si>
    <t xml:space="preserve">LOCAÇÃO DE BANHEIRO QUÍMICO COM LIMPEZA DIÁRIA INCLUSO COLETA E DESTINAÇÃO FINAL DE EFLUENTES </t>
  </si>
  <si>
    <t>SOLICITAÇÃO NA RESOLUÇÃO DO CONDEMA N° 006 DE 05/08/24 E PORTARIA INEMA N° 30741 NORMA VI</t>
  </si>
  <si>
    <t>1.06.02</t>
  </si>
  <si>
    <t xml:space="preserve">
100962 / SINAPI</t>
  </si>
  <si>
    <t>NORMA VIII</t>
  </si>
  <si>
    <t>TRANSPORTE COM CAMINHÃO PIPA DE 10M3, EM VIA URBANA PAVIMENTADA, DMT ATÉ 30KM (UNIDADE: M3XKM). AF_07/2020</t>
  </si>
  <si>
    <t>SOLICITAÇÃO NA RESOLUÇÃO DO CONDEMA N° 006 DE 05/08/24 E PORTARIA INEMA N° 30741 NORMA VIII</t>
  </si>
  <si>
    <t>1.06.03</t>
  </si>
  <si>
    <t>101006 / SINAPI</t>
  </si>
  <si>
    <t>CARGA, MANOBRA E DESCARGA DE ÁGUA EM CAMINHÃO PIPA 10 M³. AF_07/2020</t>
  </si>
  <si>
    <t>1.06.04</t>
  </si>
  <si>
    <t>35.20.050 / CPOS</t>
  </si>
  <si>
    <t>Conjunto de 4 lixeiras para coleta seletiva, com tampa basculante, capacidade 50 litros</t>
  </si>
  <si>
    <t>1.06.05</t>
  </si>
  <si>
    <t>SETOP / ED-48249</t>
  </si>
  <si>
    <t>NORMA XIII</t>
  </si>
  <si>
    <t>TELA DE PROTEÇÃO, TIPO FACHADEIRA, INSTALADA EM ANDAIME METÁLICO PARA FACHADA, EXCLUSIVE ANDAIME METÁLICO, INCLUSIVE ACESSÓRIOS DE FIXAÇÃO</t>
  </si>
  <si>
    <t>SOLICITAÇÃO NA RESOLUÇÃO DO CONDEMA N° 006 DE 05/08/24 E PORTARIA INEMA N° 30741 NORMA XIII</t>
  </si>
  <si>
    <t>1.06.06</t>
  </si>
  <si>
    <t>NORMA XIX / CONDICIONANTE XIX</t>
  </si>
  <si>
    <t>PLACA DE OBRA CONFORME DIRETRIZES NORMATIVAS E CONDICIONANTES</t>
  </si>
  <si>
    <t>SOLICITAÇÃO NA RESOLUÇÃO DO CONDEMA N° 006 DE 05/08/24 E PORTARIA INEMA N° 30741 CONDICIONANTES XIX E NORMA XIX</t>
  </si>
  <si>
    <t>1.06.07</t>
  </si>
  <si>
    <t>97.02.198 / CPOS</t>
  </si>
  <si>
    <t>NORMA XXIV</t>
  </si>
  <si>
    <t>Placa de sinalização em PVC, com indicação de proibição normativa</t>
  </si>
  <si>
    <t>SOLICITAÇÃO NA RESOLUÇÃO DO CONDEMA N° 006 DE 05/08/24 E PORTARIA INEMA N° 30741 NORMA XXIV</t>
  </si>
  <si>
    <t>1.06.08</t>
  </si>
  <si>
    <t>ESCAVACAO MANUAL DE VALA EM  MATERIAL DE 1A CATEGORIA  DE 1,5 ATE 3M EXCLUINDO ESGOTAMENTO / ESCORAMENTO (BACIA DE RETENÇÃO)</t>
  </si>
  <si>
    <t>1.06.09</t>
  </si>
  <si>
    <t>REATERRO DE VALAS/CAVAS, INCLUSIVE MATERIAL E COMPACTAÇÃO (BACIA DE RETENÇÃO)</t>
  </si>
  <si>
    <t>1.06.10</t>
  </si>
  <si>
    <t>TRANSPORTE COM CAMINHÃO BASCULANTE DE 10 M³, EM VIA URBANA PAVIMENTADA, DMT ATÉ 30 KM (UNIDADE: M3XKM). AF_07/2020 (BACIA DE RETENÇÃO)</t>
  </si>
  <si>
    <t>1.06.11</t>
  </si>
  <si>
    <t>1.06.12</t>
  </si>
  <si>
    <t>1.06.13</t>
  </si>
  <si>
    <t>98510 / SINAPI</t>
  </si>
  <si>
    <t>CONDICIONANTE XIII</t>
  </si>
  <si>
    <t>PLANTIO DE ÁRVORE ORNAMENTAL COM ALTURA DE MUDA MENOR OU IGUAL A 2,00M</t>
  </si>
  <si>
    <t>SOLICITAÇÃO NA RESOLUÇÃO DO CONDEMA N° 006 DE 05/08/24 E PORTARIA INEMA N° 30741 CONDICIONANTE XIII</t>
  </si>
  <si>
    <t>SERVIÇOS NÃO CONTEMPLADOS EM PLANILHA</t>
  </si>
  <si>
    <t>PAREDE TRRF120 - REVISÃO CORPO DE BOMBEIROS</t>
  </si>
  <si>
    <t>REVISÃO BOMBEIRO</t>
  </si>
  <si>
    <t>PROJETO INCÊNDIO REVISADO DE 17/09/24 COM ACRESCIMOS DE PAREDES E PORTAS CORTA-FOGO</t>
  </si>
  <si>
    <t>ML</t>
  </si>
  <si>
    <t>2.01.12</t>
  </si>
  <si>
    <t>PORTA CORTA FOGO, DE ABRIR, 02 FOLHAS, 0,90x2,10M EM CHAPA DE AÇO GALVANIZADO Nº24, BATENTE EM CHAPA Nº18, CLASSE 90, ISOLANTE EM MANTA CERÂMICA INCOMBUSTÍVEL E=5CM, DOBRADIÇAS TIPO HELICOIDAL EM AÇO 1010/1020, E FECHADURA REVERSÍVEL SEM CHAVE</t>
  </si>
  <si>
    <t>2.01.13</t>
  </si>
  <si>
    <t>PORTA CORTA FOGO, DE ABRIR, 02 FOLHAS, 1,80x2,10M EM CHAPA DE AÇO GALVANIZADO Nº24, BATENTE EM CHAPA Nº18, CLASSE 90, ISOLANTE EM MANTA CERÂMICA INCOMBUSTÍVEL E=5CM, DOBRADIÇAS TIPO HELICOIDAL EM AÇO 1010/1020, E FECHADURA REVERSÍVEL SEM CHAVE</t>
  </si>
  <si>
    <t xml:space="preserve">LAJES DE PISO </t>
  </si>
  <si>
    <t>2.02.01</t>
  </si>
  <si>
    <t>PROJETO</t>
  </si>
  <si>
    <t>ARMAÇÃO PARA EXECUÇÃO DE RADIER, PISO DE CONCRETO OU LAJE SOBRE SOLO, COM USO DE TELA Q-283. AF_09/2021</t>
  </si>
  <si>
    <t>PROJETO ESTRUTURAL 03/101 REV.03 DE 09/10/24 COM INCLUSÃO DA LAJE DE PISO</t>
  </si>
  <si>
    <t>2.02.02</t>
  </si>
  <si>
    <t>ARMAÇÃO PARA EXECUÇÃO DE RADIER, PISO DE CONCRETO OU LAJE SOBRE SOLO, COM USO DE TELA Q-196. AF_09/2021</t>
  </si>
  <si>
    <t>2.02.03</t>
  </si>
  <si>
    <t>2.02.05</t>
  </si>
  <si>
    <t>2.03.01</t>
  </si>
  <si>
    <t>ADM</t>
  </si>
  <si>
    <t>30 DIAS DEVIDO AOS SERVIÇOS CONDEMA/INEMA, PROVA DE CARGA ESTACAS, EVENTO PREFEITURA NO LOCAL DA OBRA E CHUVAS</t>
  </si>
  <si>
    <t>2.03.02</t>
  </si>
  <si>
    <t>2.03.03</t>
  </si>
  <si>
    <t>2.03.04</t>
  </si>
  <si>
    <t>2.03.05</t>
  </si>
  <si>
    <t>2.03.06</t>
  </si>
  <si>
    <t>2.03.07</t>
  </si>
  <si>
    <t>2.03.08</t>
  </si>
  <si>
    <t>TOTAL GERAL</t>
  </si>
  <si>
    <t>BOLETIM DE MEDIÇÃO 12
PERÍODO 01/08/2025 A 31/08/2025</t>
  </si>
  <si>
    <t>Valor do reajuste BM12</t>
  </si>
  <si>
    <t>BOLETIM DE MEDIÇÃO 02 DO 1° ADITIVO DE SERVIÇOS NOVOS
PERÍODO DE 01/08/25 A 31/08/25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</si>
</sst>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Calibri"/>
    </font>
    <font>
      <b/>
      <sz val="18"/>
      <name val="Times New Roman"/>
      <family val="1"/>
    </font>
    <font>
      <b/>
      <sz val="10"/>
      <color rgb="FF000000"/>
      <name val="Aptos Narrow"/>
      <family val="1"/>
      <scheme val="minor"/>
    </font>
    <font>
      <b/>
      <sz val="10"/>
      <color theme="1"/>
      <name val="Aptos Narrow"/>
      <family val="1"/>
      <scheme val="minor"/>
    </font>
    <font>
      <sz val="10"/>
      <color rgb="FF000000"/>
      <name val="Aptos Narrow"/>
      <family val="1"/>
      <scheme val="minor"/>
    </font>
    <font>
      <sz val="10"/>
      <name val="Aptos Narrow"/>
      <family val="1"/>
      <scheme val="minor"/>
    </font>
    <font>
      <sz val="10"/>
      <color theme="1"/>
      <name val="Aptos Narrow"/>
      <family val="1"/>
      <scheme val="minor"/>
    </font>
    <font>
      <b/>
      <sz val="10"/>
      <name val="Aptos Narrow"/>
      <family val="1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2"/>
      <color rgb="FF000000"/>
      <name val="Aptos Narrow"/>
      <family val="1"/>
      <scheme val="minor"/>
    </font>
    <font>
      <b/>
      <sz val="12"/>
      <color theme="1"/>
      <name val="Aptos Narrow"/>
      <family val="1"/>
      <scheme val="minor"/>
    </font>
    <font>
      <b/>
      <sz val="12"/>
      <color rgb="FF000000"/>
      <name val="Aptos Narrow"/>
      <family val="1"/>
      <scheme val="minor"/>
    </font>
    <font>
      <b/>
      <sz val="1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10"/>
      <name val="Arial"/>
      <family val="1"/>
    </font>
    <font>
      <sz val="10"/>
      <color rgb="FF000000"/>
      <name val="Aptos Narrow"/>
      <scheme val="minor"/>
    </font>
    <font>
      <sz val="6"/>
      <name val="Arial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149998474074526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22" fillId="0" borderId="0"/>
  </cellStyleXfs>
  <cellXfs count="360">
    <xf numFmtId="0" fontId="0" fillId="0" borderId="0" xfId="0"/>
    <xf numFmtId="0" fontId="4" fillId="2" borderId="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left" vertical="top"/>
    </xf>
    <xf numFmtId="14" fontId="6" fillId="2" borderId="0" xfId="0" applyNumberFormat="1" applyFont="1" applyFill="1" applyAlignment="1">
      <alignment horizontal="left" vertical="top"/>
    </xf>
    <xf numFmtId="14" fontId="5" fillId="2" borderId="0" xfId="0" applyNumberFormat="1" applyFont="1" applyFill="1" applyAlignment="1">
      <alignment horizontal="right" vertical="top" wrapText="1"/>
    </xf>
    <xf numFmtId="0" fontId="4" fillId="2" borderId="12" xfId="0" applyFont="1" applyFill="1" applyBorder="1" applyAlignment="1">
      <alignment horizontal="right" vertical="top"/>
    </xf>
    <xf numFmtId="0" fontId="4" fillId="2" borderId="6" xfId="0" applyFont="1" applyFill="1" applyBorder="1" applyAlignment="1">
      <alignment horizontal="left" vertical="center"/>
    </xf>
    <xf numFmtId="14" fontId="7" fillId="2" borderId="0" xfId="0" applyNumberFormat="1" applyFont="1" applyFill="1" applyAlignment="1">
      <alignment horizontal="left" vertical="top"/>
    </xf>
    <xf numFmtId="10" fontId="8" fillId="2" borderId="15" xfId="0" applyNumberFormat="1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4" fontId="6" fillId="2" borderId="0" xfId="0" applyNumberFormat="1" applyFont="1" applyFill="1" applyAlignment="1">
      <alignment horizontal="left" vertical="top"/>
    </xf>
    <xf numFmtId="43" fontId="5" fillId="2" borderId="0" xfId="0" applyNumberFormat="1" applyFont="1" applyFill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justify" vertical="center"/>
    </xf>
    <xf numFmtId="0" fontId="7" fillId="2" borderId="8" xfId="0" applyFont="1" applyFill="1" applyBorder="1" applyAlignment="1">
      <alignment horizontal="left" vertical="center"/>
    </xf>
    <xf numFmtId="43" fontId="7" fillId="2" borderId="8" xfId="1" applyFont="1" applyFill="1" applyBorder="1" applyAlignment="1">
      <alignment vertical="center"/>
    </xf>
    <xf numFmtId="43" fontId="9" fillId="2" borderId="8" xfId="1" applyFont="1" applyFill="1" applyBorder="1" applyAlignment="1">
      <alignment vertical="center"/>
    </xf>
    <xf numFmtId="43" fontId="7" fillId="2" borderId="8" xfId="1" applyFont="1" applyFill="1" applyBorder="1" applyAlignment="1">
      <alignment horizontal="right" vertical="center"/>
    </xf>
    <xf numFmtId="10" fontId="9" fillId="2" borderId="9" xfId="3" applyNumberFormat="1" applyFont="1" applyFill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43" fontId="7" fillId="0" borderId="8" xfId="1" applyFont="1" applyFill="1" applyBorder="1" applyAlignment="1">
      <alignment vertical="center"/>
    </xf>
    <xf numFmtId="43" fontId="8" fillId="0" borderId="29" xfId="1" applyFont="1" applyBorder="1" applyAlignment="1">
      <alignment vertical="center" wrapText="1"/>
    </xf>
    <xf numFmtId="43" fontId="7" fillId="3" borderId="8" xfId="1" applyFont="1" applyFill="1" applyBorder="1" applyAlignment="1">
      <alignment horizontal="center" vertical="center"/>
    </xf>
    <xf numFmtId="43" fontId="7" fillId="3" borderId="8" xfId="1" applyFont="1" applyFill="1" applyBorder="1" applyAlignment="1">
      <alignment horizontal="right" vertical="center"/>
    </xf>
    <xf numFmtId="43" fontId="7" fillId="0" borderId="8" xfId="1" applyFont="1" applyFill="1" applyBorder="1" applyAlignment="1">
      <alignment horizontal="right" vertical="center"/>
    </xf>
    <xf numFmtId="10" fontId="8" fillId="0" borderId="30" xfId="3" applyNumberFormat="1" applyFont="1" applyBorder="1" applyAlignment="1">
      <alignment vertical="center" wrapText="1"/>
    </xf>
    <xf numFmtId="0" fontId="9" fillId="2" borderId="8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3" fontId="7" fillId="4" borderId="8" xfId="1" applyFont="1" applyFill="1" applyBorder="1" applyAlignment="1">
      <alignment vertical="center"/>
    </xf>
    <xf numFmtId="43" fontId="9" fillId="4" borderId="8" xfId="1" applyFont="1" applyFill="1" applyBorder="1" applyAlignment="1">
      <alignment vertical="center"/>
    </xf>
    <xf numFmtId="43" fontId="7" fillId="4" borderId="8" xfId="1" applyFont="1" applyFill="1" applyBorder="1" applyAlignment="1">
      <alignment horizontal="center" vertical="center"/>
    </xf>
    <xf numFmtId="9" fontId="9" fillId="4" borderId="9" xfId="3" applyFont="1" applyFill="1" applyBorder="1" applyAlignment="1">
      <alignment vertical="center"/>
    </xf>
    <xf numFmtId="0" fontId="7" fillId="0" borderId="8" xfId="0" applyFont="1" applyBorder="1" applyAlignment="1">
      <alignment horizontal="justify" vertical="center"/>
    </xf>
    <xf numFmtId="43" fontId="7" fillId="0" borderId="8" xfId="4" applyFont="1" applyFill="1" applyBorder="1" applyAlignment="1">
      <alignment vertical="center"/>
    </xf>
    <xf numFmtId="43" fontId="8" fillId="0" borderId="29" xfId="1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2" fontId="7" fillId="0" borderId="8" xfId="2" applyNumberFormat="1" applyFont="1" applyFill="1" applyBorder="1" applyAlignment="1">
      <alignment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43" fontId="9" fillId="4" borderId="8" xfId="1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43" fontId="7" fillId="3" borderId="8" xfId="1" applyFont="1" applyFill="1" applyBorder="1" applyAlignment="1">
      <alignment horizontal="right" vertical="center" wrapText="1"/>
    </xf>
    <xf numFmtId="4" fontId="7" fillId="0" borderId="8" xfId="0" applyNumberFormat="1" applyFont="1" applyBorder="1" applyAlignment="1" applyProtection="1">
      <alignment vertical="center" wrapText="1"/>
      <protection locked="0"/>
    </xf>
    <xf numFmtId="4" fontId="7" fillId="0" borderId="8" xfId="0" applyNumberFormat="1" applyFont="1" applyBorder="1" applyAlignment="1">
      <alignment vertical="center" wrapText="1"/>
    </xf>
    <xf numFmtId="43" fontId="7" fillId="0" borderId="8" xfId="1" applyFont="1" applyBorder="1" applyAlignment="1">
      <alignment horizontal="right" vertical="center" wrapText="1"/>
    </xf>
    <xf numFmtId="0" fontId="7" fillId="2" borderId="28" xfId="0" applyFont="1" applyFill="1" applyBorder="1" applyAlignment="1">
      <alignment horizontal="center" vertical="center"/>
    </xf>
    <xf numFmtId="0" fontId="9" fillId="2" borderId="8" xfId="5" applyFont="1" applyFill="1" applyBorder="1" applyAlignment="1">
      <alignment horizontal="center" vertical="center" wrapText="1"/>
    </xf>
    <xf numFmtId="0" fontId="9" fillId="2" borderId="8" xfId="5" applyFont="1" applyFill="1" applyBorder="1" applyAlignment="1">
      <alignment horizontal="left" vertical="center" wrapText="1"/>
    </xf>
    <xf numFmtId="0" fontId="9" fillId="4" borderId="8" xfId="5" applyFont="1" applyFill="1" applyBorder="1" applyAlignment="1">
      <alignment horizontal="center" vertical="center" wrapText="1"/>
    </xf>
    <xf numFmtId="0" fontId="9" fillId="4" borderId="8" xfId="5" applyFont="1" applyFill="1" applyBorder="1" applyAlignment="1">
      <alignment horizontal="left" vertical="center" wrapText="1"/>
    </xf>
    <xf numFmtId="43" fontId="7" fillId="0" borderId="8" xfId="4" applyFont="1" applyFill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2" fontId="9" fillId="4" borderId="8" xfId="5" applyNumberFormat="1" applyFont="1" applyFill="1" applyBorder="1" applyAlignment="1">
      <alignment vertical="center" wrapText="1"/>
    </xf>
    <xf numFmtId="43" fontId="9" fillId="4" borderId="8" xfId="1" applyFont="1" applyFill="1" applyBorder="1" applyAlignment="1">
      <alignment vertical="center" wrapText="1"/>
    </xf>
    <xf numFmtId="43" fontId="9" fillId="4" borderId="8" xfId="1" applyFont="1" applyFill="1" applyBorder="1" applyAlignment="1">
      <alignment horizontal="right" vertical="center" wrapText="1"/>
    </xf>
    <xf numFmtId="9" fontId="9" fillId="4" borderId="9" xfId="3" applyFont="1" applyFill="1" applyBorder="1" applyAlignment="1">
      <alignment vertical="center" wrapText="1"/>
    </xf>
    <xf numFmtId="0" fontId="7" fillId="0" borderId="8" xfId="0" applyFont="1" applyBorder="1" applyAlignment="1">
      <alignment horizontal="justify" vertical="center" wrapText="1"/>
    </xf>
    <xf numFmtId="44" fontId="7" fillId="0" borderId="8" xfId="2" applyFont="1" applyFill="1" applyBorder="1" applyAlignment="1">
      <alignment horizontal="right" vertical="center"/>
    </xf>
    <xf numFmtId="0" fontId="7" fillId="0" borderId="8" xfId="2" applyNumberFormat="1" applyFont="1" applyFill="1" applyBorder="1" applyAlignment="1">
      <alignment horizontal="righ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justify" vertical="center" wrapText="1"/>
    </xf>
    <xf numFmtId="4" fontId="6" fillId="0" borderId="26" xfId="0" applyNumberFormat="1" applyFont="1" applyBorder="1" applyAlignment="1">
      <alignment vertical="center" wrapText="1"/>
    </xf>
    <xf numFmtId="43" fontId="6" fillId="0" borderId="26" xfId="1" applyFont="1" applyFill="1" applyBorder="1" applyAlignment="1" applyProtection="1">
      <alignment horizontal="righ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 wrapText="1"/>
    </xf>
    <xf numFmtId="43" fontId="6" fillId="0" borderId="26" xfId="1" applyFont="1" applyFill="1" applyBorder="1" applyAlignment="1">
      <alignment horizontal="right" vertical="center" wrapText="1"/>
    </xf>
    <xf numFmtId="4" fontId="7" fillId="0" borderId="26" xfId="0" applyNumberFormat="1" applyFont="1" applyBorder="1" applyAlignment="1">
      <alignment vertical="center" wrapText="1"/>
    </xf>
    <xf numFmtId="2" fontId="7" fillId="0" borderId="8" xfId="0" applyNumberFormat="1" applyFont="1" applyBorder="1" applyAlignment="1">
      <alignment vertical="center"/>
    </xf>
    <xf numFmtId="0" fontId="9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43" fontId="6" fillId="3" borderId="26" xfId="1" applyFont="1" applyFill="1" applyBorder="1" applyAlignment="1">
      <alignment horizontal="righ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justify" vertical="center" wrapText="1"/>
    </xf>
    <xf numFmtId="0" fontId="7" fillId="3" borderId="31" xfId="0" applyFont="1" applyFill="1" applyBorder="1" applyAlignment="1">
      <alignment horizontal="center" vertical="center" wrapText="1"/>
    </xf>
    <xf numFmtId="4" fontId="6" fillId="0" borderId="18" xfId="0" applyNumberFormat="1" applyFont="1" applyBorder="1" applyAlignment="1">
      <alignment vertical="center" wrapText="1"/>
    </xf>
    <xf numFmtId="43" fontId="6" fillId="0" borderId="18" xfId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vertical="center" wrapText="1"/>
    </xf>
    <xf numFmtId="43" fontId="7" fillId="3" borderId="8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justify" vertical="center" wrapText="1"/>
    </xf>
    <xf numFmtId="43" fontId="7" fillId="0" borderId="26" xfId="1" applyFont="1" applyFill="1" applyBorder="1" applyAlignment="1">
      <alignment horizontal="righ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justify" vertical="center" wrapText="1"/>
    </xf>
    <xf numFmtId="43" fontId="7" fillId="0" borderId="18" xfId="1" applyFont="1" applyFill="1" applyBorder="1" applyAlignment="1">
      <alignment horizontal="right" vertical="center" wrapText="1"/>
    </xf>
    <xf numFmtId="43" fontId="7" fillId="0" borderId="8" xfId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justify" vertical="center" wrapText="1"/>
    </xf>
    <xf numFmtId="0" fontId="7" fillId="0" borderId="31" xfId="0" applyFont="1" applyBorder="1" applyAlignment="1">
      <alignment horizontal="center" vertical="center"/>
    </xf>
    <xf numFmtId="43" fontId="6" fillId="0" borderId="8" xfId="1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43" fontId="6" fillId="3" borderId="8" xfId="1" applyFont="1" applyFill="1" applyBorder="1" applyAlignment="1">
      <alignment horizontal="right" vertical="center" wrapText="1"/>
    </xf>
    <xf numFmtId="0" fontId="7" fillId="0" borderId="32" xfId="0" applyFont="1" applyBorder="1" applyAlignment="1">
      <alignment horizontal="center" vertical="center"/>
    </xf>
    <xf numFmtId="43" fontId="6" fillId="0" borderId="8" xfId="1" applyFont="1" applyBorder="1" applyAlignment="1">
      <alignment horizontal="right" vertical="center" wrapText="1"/>
    </xf>
    <xf numFmtId="0" fontId="6" fillId="0" borderId="33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vertical="center"/>
    </xf>
    <xf numFmtId="0" fontId="6" fillId="0" borderId="34" xfId="0" applyFont="1" applyBorder="1" applyAlignment="1">
      <alignment horizontal="left" vertical="top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10" fontId="9" fillId="2" borderId="9" xfId="3" applyNumberFormat="1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left" vertical="top" wrapText="1"/>
    </xf>
    <xf numFmtId="4" fontId="9" fillId="2" borderId="8" xfId="0" applyNumberFormat="1" applyFont="1" applyFill="1" applyBorder="1" applyAlignment="1">
      <alignment vertical="center" wrapText="1"/>
    </xf>
    <xf numFmtId="3" fontId="9" fillId="4" borderId="2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top" wrapText="1"/>
    </xf>
    <xf numFmtId="4" fontId="7" fillId="4" borderId="8" xfId="0" applyNumberFormat="1" applyFont="1" applyFill="1" applyBorder="1" applyAlignment="1">
      <alignment vertical="center" wrapText="1"/>
    </xf>
    <xf numFmtId="4" fontId="9" fillId="4" borderId="8" xfId="0" applyNumberFormat="1" applyFont="1" applyFill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justify" vertical="center" wrapText="1"/>
    </xf>
    <xf numFmtId="43" fontId="7" fillId="3" borderId="26" xfId="1" applyFont="1" applyFill="1" applyBorder="1" applyAlignment="1">
      <alignment horizontal="right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justify" vertical="center" wrapText="1"/>
    </xf>
    <xf numFmtId="0" fontId="7" fillId="0" borderId="36" xfId="0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vertical="center" wrapText="1"/>
    </xf>
    <xf numFmtId="43" fontId="6" fillId="0" borderId="25" xfId="1" applyFont="1" applyFill="1" applyBorder="1" applyAlignment="1">
      <alignment horizontal="right" vertical="center" wrapText="1"/>
    </xf>
    <xf numFmtId="43" fontId="7" fillId="0" borderId="8" xfId="6" applyFont="1" applyFill="1" applyBorder="1" applyAlignment="1">
      <alignment horizontal="center" vertical="center"/>
    </xf>
    <xf numFmtId="43" fontId="7" fillId="3" borderId="8" xfId="6" applyFont="1" applyFill="1" applyBorder="1" applyAlignment="1">
      <alignment horizontal="center" vertical="center"/>
    </xf>
    <xf numFmtId="43" fontId="7" fillId="0" borderId="8" xfId="1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wrapText="1"/>
    </xf>
    <xf numFmtId="0" fontId="7" fillId="3" borderId="38" xfId="0" applyFont="1" applyFill="1" applyBorder="1" applyAlignment="1">
      <alignment horizontal="center" vertical="center" wrapText="1"/>
    </xf>
    <xf numFmtId="43" fontId="7" fillId="0" borderId="38" xfId="1" applyFont="1" applyFill="1" applyBorder="1" applyAlignment="1">
      <alignment vertical="center"/>
    </xf>
    <xf numFmtId="43" fontId="8" fillId="0" borderId="39" xfId="1" applyFont="1" applyBorder="1" applyAlignment="1">
      <alignment vertical="center" wrapText="1"/>
    </xf>
    <xf numFmtId="43" fontId="7" fillId="3" borderId="38" xfId="1" applyFont="1" applyFill="1" applyBorder="1" applyAlignment="1">
      <alignment horizontal="center" vertical="center"/>
    </xf>
    <xf numFmtId="43" fontId="7" fillId="3" borderId="38" xfId="1" applyFont="1" applyFill="1" applyBorder="1" applyAlignment="1">
      <alignment horizontal="right" vertical="center"/>
    </xf>
    <xf numFmtId="43" fontId="7" fillId="0" borderId="38" xfId="1" applyFont="1" applyFill="1" applyBorder="1" applyAlignment="1">
      <alignment horizontal="right" vertical="center"/>
    </xf>
    <xf numFmtId="10" fontId="8" fillId="0" borderId="40" xfId="3" applyNumberFormat="1" applyFont="1" applyBorder="1" applyAlignment="1">
      <alignment vertical="center" wrapText="1"/>
    </xf>
    <xf numFmtId="0" fontId="6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vertical="center"/>
    </xf>
    <xf numFmtId="0" fontId="7" fillId="3" borderId="43" xfId="0" applyFont="1" applyFill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9" fillId="3" borderId="43" xfId="0" applyFont="1" applyFill="1" applyBorder="1" applyAlignment="1">
      <alignment horizontal="right" vertical="center"/>
    </xf>
    <xf numFmtId="43" fontId="5" fillId="0" borderId="44" xfId="1" applyFont="1" applyBorder="1" applyAlignment="1">
      <alignment horizontal="right" vertical="center" wrapText="1"/>
    </xf>
    <xf numFmtId="10" fontId="5" fillId="0" borderId="45" xfId="3" applyNumberFormat="1" applyFont="1" applyBorder="1" applyAlignment="1">
      <alignment horizontal="right" vertical="center" wrapText="1"/>
    </xf>
    <xf numFmtId="43" fontId="6" fillId="2" borderId="0" xfId="0" applyNumberFormat="1" applyFont="1" applyFill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horizontal="right" vertical="center"/>
    </xf>
    <xf numFmtId="43" fontId="5" fillId="3" borderId="49" xfId="1" applyFont="1" applyFill="1" applyBorder="1" applyAlignment="1">
      <alignment horizontal="center" vertical="center" wrapText="1"/>
    </xf>
    <xf numFmtId="43" fontId="5" fillId="3" borderId="50" xfId="1" applyFont="1" applyFill="1" applyBorder="1" applyAlignment="1">
      <alignment horizontal="center" vertical="center" wrapText="1"/>
    </xf>
    <xf numFmtId="43" fontId="5" fillId="3" borderId="5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5" borderId="50" xfId="0" applyFont="1" applyFill="1" applyBorder="1" applyAlignment="1">
      <alignment horizontal="right" vertical="center" wrapText="1"/>
    </xf>
    <xf numFmtId="43" fontId="5" fillId="5" borderId="53" xfId="1" applyFont="1" applyFill="1" applyBorder="1" applyAlignment="1">
      <alignment vertical="center" wrapText="1"/>
    </xf>
    <xf numFmtId="43" fontId="14" fillId="5" borderId="50" xfId="1" applyFont="1" applyFill="1" applyBorder="1" applyAlignment="1">
      <alignment vertical="center" wrapText="1"/>
    </xf>
    <xf numFmtId="43" fontId="5" fillId="5" borderId="50" xfId="1" applyFont="1" applyFill="1" applyBorder="1" applyAlignment="1">
      <alignment vertical="center" wrapText="1"/>
    </xf>
    <xf numFmtId="4" fontId="15" fillId="0" borderId="5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4" fillId="2" borderId="0" xfId="0" applyNumberFormat="1" applyFont="1" applyFill="1" applyAlignment="1">
      <alignment horizontal="right" vertical="top"/>
    </xf>
    <xf numFmtId="43" fontId="6" fillId="2" borderId="13" xfId="0" applyNumberFormat="1" applyFont="1" applyFill="1" applyBorder="1" applyAlignment="1">
      <alignment horizontal="center" vertical="top"/>
    </xf>
    <xf numFmtId="43" fontId="15" fillId="0" borderId="31" xfId="0" applyNumberFormat="1" applyFont="1" applyBorder="1" applyAlignment="1">
      <alignment horizontal="right" vertical="center" wrapText="1"/>
    </xf>
    <xf numFmtId="43" fontId="5" fillId="0" borderId="52" xfId="1" applyFont="1" applyBorder="1" applyAlignment="1">
      <alignment vertical="center" wrapText="1"/>
    </xf>
    <xf numFmtId="43" fontId="5" fillId="0" borderId="31" xfId="1" applyFont="1" applyBorder="1" applyAlignment="1">
      <alignment vertical="center" wrapText="1"/>
    </xf>
    <xf numFmtId="10" fontId="4" fillId="0" borderId="31" xfId="3" applyNumberFormat="1" applyFont="1" applyBorder="1" applyAlignment="1">
      <alignment horizontal="right" vertical="top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12" fillId="0" borderId="2" xfId="1" applyFont="1" applyBorder="1" applyAlignment="1">
      <alignment vertical="center"/>
    </xf>
    <xf numFmtId="43" fontId="12" fillId="0" borderId="55" xfId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43" fontId="12" fillId="0" borderId="0" xfId="1" applyFont="1" applyBorder="1" applyAlignment="1">
      <alignment vertical="center"/>
    </xf>
    <xf numFmtId="43" fontId="12" fillId="0" borderId="14" xfId="1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43" fontId="12" fillId="0" borderId="11" xfId="1" applyFont="1" applyBorder="1" applyAlignment="1">
      <alignment vertical="center"/>
    </xf>
    <xf numFmtId="43" fontId="12" fillId="0" borderId="16" xfId="1" applyFont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43" fontId="12" fillId="0" borderId="0" xfId="1" applyFont="1" applyAlignment="1">
      <alignment vertical="center"/>
    </xf>
    <xf numFmtId="43" fontId="12" fillId="2" borderId="12" xfId="1" applyFont="1" applyFill="1" applyBorder="1" applyAlignment="1">
      <alignment vertical="center"/>
    </xf>
    <xf numFmtId="43" fontId="12" fillId="2" borderId="0" xfId="1" applyFont="1" applyFill="1" applyBorder="1" applyAlignment="1">
      <alignment vertical="center"/>
    </xf>
    <xf numFmtId="43" fontId="6" fillId="2" borderId="14" xfId="0" applyNumberFormat="1" applyFont="1" applyFill="1" applyBorder="1" applyAlignment="1">
      <alignment horizontal="right" vertical="top"/>
    </xf>
    <xf numFmtId="14" fontId="9" fillId="2" borderId="0" xfId="0" applyNumberFormat="1" applyFont="1" applyFill="1" applyAlignment="1">
      <alignment horizontal="right" vertical="top" wrapText="1"/>
    </xf>
    <xf numFmtId="43" fontId="6" fillId="2" borderId="14" xfId="3" applyNumberFormat="1" applyFont="1" applyFill="1" applyBorder="1" applyAlignment="1">
      <alignment horizontal="right" vertical="top"/>
    </xf>
    <xf numFmtId="10" fontId="7" fillId="2" borderId="0" xfId="0" applyNumberFormat="1" applyFont="1" applyFill="1" applyAlignment="1">
      <alignment horizontal="left" vertical="top"/>
    </xf>
    <xf numFmtId="43" fontId="4" fillId="2" borderId="14" xfId="0" applyNumberFormat="1" applyFont="1" applyFill="1" applyBorder="1" applyAlignment="1">
      <alignment horizontal="center" vertical="top"/>
    </xf>
    <xf numFmtId="0" fontId="7" fillId="2" borderId="15" xfId="0" applyFont="1" applyFill="1" applyBorder="1" applyAlignment="1">
      <alignment horizontal="left" vertical="top" wrapText="1"/>
    </xf>
    <xf numFmtId="43" fontId="12" fillId="2" borderId="0" xfId="1" applyFont="1" applyFill="1" applyAlignment="1">
      <alignment vertical="center"/>
    </xf>
    <xf numFmtId="43" fontId="6" fillId="2" borderId="11" xfId="3" applyNumberFormat="1" applyFont="1" applyFill="1" applyBorder="1" applyAlignment="1">
      <alignment horizontal="right" vertical="top"/>
    </xf>
    <xf numFmtId="10" fontId="6" fillId="2" borderId="16" xfId="3" applyNumberFormat="1" applyFont="1" applyFill="1" applyBorder="1" applyAlignment="1">
      <alignment horizontal="right" vertical="top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vertical="center"/>
    </xf>
    <xf numFmtId="43" fontId="18" fillId="0" borderId="8" xfId="1" applyFont="1" applyBorder="1" applyAlignment="1">
      <alignment horizontal="center" vertical="center"/>
    </xf>
    <xf numFmtId="43" fontId="18" fillId="0" borderId="8" xfId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justify" vertical="center"/>
    </xf>
    <xf numFmtId="0" fontId="12" fillId="0" borderId="8" xfId="0" applyFont="1" applyBorder="1" applyAlignment="1">
      <alignment vertical="center"/>
    </xf>
    <xf numFmtId="43" fontId="12" fillId="0" borderId="8" xfId="1" applyFont="1" applyBorder="1" applyAlignment="1">
      <alignment vertical="center"/>
    </xf>
    <xf numFmtId="43" fontId="12" fillId="0" borderId="8" xfId="1" applyFont="1" applyBorder="1" applyAlignment="1">
      <alignment horizontal="right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60" xfId="0" applyFont="1" applyBorder="1" applyAlignment="1">
      <alignment vertical="center" wrapText="1"/>
    </xf>
    <xf numFmtId="0" fontId="19" fillId="2" borderId="2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center" vertical="center"/>
    </xf>
    <xf numFmtId="43" fontId="12" fillId="2" borderId="8" xfId="1" applyFont="1" applyFill="1" applyBorder="1" applyAlignment="1">
      <alignment vertical="center"/>
    </xf>
    <xf numFmtId="43" fontId="19" fillId="2" borderId="8" xfId="1" applyFont="1" applyFill="1" applyBorder="1" applyAlignment="1">
      <alignment horizontal="center" vertical="center"/>
    </xf>
    <xf numFmtId="9" fontId="19" fillId="2" borderId="9" xfId="3" applyFont="1" applyFill="1" applyBorder="1" applyAlignment="1">
      <alignment horizontal="center" vertical="center"/>
    </xf>
    <xf numFmtId="0" fontId="12" fillId="0" borderId="61" xfId="0" applyFont="1" applyBorder="1" applyAlignment="1">
      <alignment vertical="center" wrapText="1"/>
    </xf>
    <xf numFmtId="0" fontId="19" fillId="4" borderId="2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43" fontId="12" fillId="4" borderId="8" xfId="1" applyFont="1" applyFill="1" applyBorder="1" applyAlignment="1">
      <alignment vertical="center"/>
    </xf>
    <xf numFmtId="43" fontId="12" fillId="4" borderId="8" xfId="1" applyFont="1" applyFill="1" applyBorder="1" applyAlignment="1">
      <alignment horizontal="center" vertical="center"/>
    </xf>
    <xf numFmtId="43" fontId="19" fillId="4" borderId="8" xfId="1" applyFont="1" applyFill="1" applyBorder="1" applyAlignment="1">
      <alignment horizontal="center" vertical="center"/>
    </xf>
    <xf numFmtId="9" fontId="19" fillId="4" borderId="9" xfId="3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20" fillId="3" borderId="8" xfId="0" applyFont="1" applyFill="1" applyBorder="1" applyAlignment="1">
      <alignment horizontal="center" vertical="center" wrapText="1"/>
    </xf>
    <xf numFmtId="43" fontId="12" fillId="0" borderId="8" xfId="1" applyFont="1" applyFill="1" applyBorder="1" applyAlignment="1">
      <alignment vertical="center"/>
    </xf>
    <xf numFmtId="43" fontId="12" fillId="3" borderId="8" xfId="1" applyFont="1" applyFill="1" applyBorder="1" applyAlignment="1">
      <alignment horizontal="center" vertical="center"/>
    </xf>
    <xf numFmtId="43" fontId="12" fillId="0" borderId="8" xfId="1" applyFont="1" applyFill="1" applyBorder="1" applyAlignment="1">
      <alignment horizontal="right" vertical="center"/>
    </xf>
    <xf numFmtId="43" fontId="12" fillId="0" borderId="8" xfId="1" applyFont="1" applyFill="1" applyBorder="1" applyAlignment="1">
      <alignment horizontal="center" vertical="center"/>
    </xf>
    <xf numFmtId="9" fontId="12" fillId="0" borderId="9" xfId="3" applyFont="1" applyFill="1" applyBorder="1" applyAlignment="1">
      <alignment horizontal="center" vertical="center"/>
    </xf>
    <xf numFmtId="0" fontId="19" fillId="4" borderId="8" xfId="5" applyFont="1" applyFill="1" applyBorder="1" applyAlignment="1">
      <alignment horizontal="center" vertical="center" wrapText="1"/>
    </xf>
    <xf numFmtId="0" fontId="19" fillId="4" borderId="8" xfId="5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center" vertical="center" wrapText="1"/>
    </xf>
    <xf numFmtId="2" fontId="19" fillId="4" borderId="8" xfId="5" applyNumberFormat="1" applyFont="1" applyFill="1" applyBorder="1" applyAlignment="1">
      <alignment vertical="center" wrapText="1"/>
    </xf>
    <xf numFmtId="43" fontId="19" fillId="4" borderId="8" xfId="1" applyFont="1" applyFill="1" applyBorder="1" applyAlignment="1">
      <alignment horizontal="right" vertical="center" wrapText="1"/>
    </xf>
    <xf numFmtId="4" fontId="12" fillId="0" borderId="8" xfId="0" applyNumberFormat="1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43" fontId="12" fillId="0" borderId="8" xfId="4" applyFont="1" applyFill="1" applyBorder="1" applyAlignment="1">
      <alignment vertical="center"/>
    </xf>
    <xf numFmtId="43" fontId="12" fillId="0" borderId="8" xfId="4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justify" vertical="center"/>
    </xf>
    <xf numFmtId="0" fontId="0" fillId="0" borderId="8" xfId="0" applyBorder="1" applyAlignment="1">
      <alignment horizontal="center" vertical="center" wrapText="1"/>
    </xf>
    <xf numFmtId="43" fontId="0" fillId="0" borderId="8" xfId="4" applyFont="1" applyBorder="1" applyAlignment="1">
      <alignment horizontal="center" vertical="center"/>
    </xf>
    <xf numFmtId="43" fontId="0" fillId="0" borderId="8" xfId="1" applyFont="1" applyBorder="1" applyAlignment="1">
      <alignment horizontal="right" vertical="center"/>
    </xf>
    <xf numFmtId="43" fontId="0" fillId="0" borderId="8" xfId="1" applyFont="1" applyBorder="1" applyAlignment="1">
      <alignment horizontal="center" vertical="center"/>
    </xf>
    <xf numFmtId="9" fontId="0" fillId="0" borderId="9" xfId="3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8" xfId="1" applyNumberFormat="1" applyFont="1" applyFill="1" applyBorder="1" applyAlignment="1">
      <alignment horizontal="right" vertical="center"/>
    </xf>
    <xf numFmtId="0" fontId="21" fillId="2" borderId="8" xfId="5" applyFont="1" applyFill="1" applyBorder="1" applyAlignment="1">
      <alignment horizontal="center" vertical="center" wrapText="1"/>
    </xf>
    <xf numFmtId="0" fontId="21" fillId="2" borderId="8" xfId="5" applyFont="1" applyFill="1" applyBorder="1" applyAlignment="1">
      <alignment horizontal="left" vertical="center" wrapText="1"/>
    </xf>
    <xf numFmtId="43" fontId="12" fillId="0" borderId="61" xfId="0" applyNumberFormat="1" applyFont="1" applyBorder="1" applyAlignment="1">
      <alignment vertical="center" wrapText="1"/>
    </xf>
    <xf numFmtId="0" fontId="21" fillId="4" borderId="8" xfId="5" applyFont="1" applyFill="1" applyBorder="1" applyAlignment="1">
      <alignment horizontal="center" vertical="center" wrapText="1"/>
    </xf>
    <xf numFmtId="0" fontId="21" fillId="4" borderId="8" xfId="5" applyFont="1" applyFill="1" applyBorder="1" applyAlignment="1">
      <alignment horizontal="left" vertical="center" wrapText="1"/>
    </xf>
    <xf numFmtId="0" fontId="19" fillId="4" borderId="8" xfId="0" applyFont="1" applyFill="1" applyBorder="1" applyAlignment="1">
      <alignment horizontal="center" vertical="center"/>
    </xf>
    <xf numFmtId="43" fontId="19" fillId="0" borderId="63" xfId="1" applyFont="1" applyBorder="1" applyAlignment="1">
      <alignment vertical="center"/>
    </xf>
    <xf numFmtId="9" fontId="19" fillId="0" borderId="64" xfId="3" applyFont="1" applyBorder="1" applyAlignment="1">
      <alignment horizontal="center" vertical="center"/>
    </xf>
    <xf numFmtId="0" fontId="12" fillId="0" borderId="65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9" fillId="3" borderId="5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9" fillId="5" borderId="49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top"/>
    </xf>
    <xf numFmtId="43" fontId="6" fillId="2" borderId="14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43" fontId="6" fillId="2" borderId="12" xfId="0" applyNumberFormat="1" applyFont="1" applyFill="1" applyBorder="1" applyAlignment="1">
      <alignment horizontal="center" vertical="top"/>
    </xf>
    <xf numFmtId="43" fontId="6" fillId="2" borderId="13" xfId="0" applyNumberFormat="1" applyFont="1" applyFill="1" applyBorder="1" applyAlignment="1">
      <alignment horizontal="center" vertical="top"/>
    </xf>
    <xf numFmtId="10" fontId="6" fillId="2" borderId="11" xfId="3" applyNumberFormat="1" applyFont="1" applyFill="1" applyBorder="1" applyAlignment="1">
      <alignment horizontal="center" vertical="top"/>
    </xf>
    <xf numFmtId="10" fontId="6" fillId="2" borderId="16" xfId="3" applyNumberFormat="1" applyFont="1" applyFill="1" applyBorder="1" applyAlignment="1">
      <alignment horizontal="center" vertical="top"/>
    </xf>
    <xf numFmtId="0" fontId="5" fillId="2" borderId="1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43" fontId="5" fillId="5" borderId="46" xfId="1" applyFont="1" applyFill="1" applyBorder="1" applyAlignment="1">
      <alignment horizontal="center" vertical="center" wrapText="1"/>
    </xf>
    <xf numFmtId="43" fontId="5" fillId="5" borderId="47" xfId="1" applyFont="1" applyFill="1" applyBorder="1" applyAlignment="1">
      <alignment horizontal="center" vertical="center" wrapText="1"/>
    </xf>
    <xf numFmtId="43" fontId="5" fillId="5" borderId="48" xfId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  <xf numFmtId="0" fontId="19" fillId="2" borderId="58" xfId="0" applyFont="1" applyFill="1" applyBorder="1" applyAlignment="1">
      <alignment horizontal="center" vertical="center"/>
    </xf>
    <xf numFmtId="0" fontId="19" fillId="0" borderId="55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right" vertical="center"/>
    </xf>
    <xf numFmtId="0" fontId="19" fillId="0" borderId="63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2" borderId="56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right" vertical="top" wrapText="1"/>
    </xf>
    <xf numFmtId="0" fontId="15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top"/>
    </xf>
    <xf numFmtId="43" fontId="4" fillId="0" borderId="8" xfId="0" applyNumberFormat="1" applyFont="1" applyBorder="1" applyAlignment="1">
      <alignment horizontal="left" vertical="top"/>
    </xf>
    <xf numFmtId="9" fontId="4" fillId="0" borderId="8" xfId="3" applyFont="1" applyBorder="1" applyAlignment="1">
      <alignment horizontal="left" vertical="top"/>
    </xf>
    <xf numFmtId="43" fontId="15" fillId="0" borderId="8" xfId="0" applyNumberFormat="1" applyFont="1" applyBorder="1" applyAlignment="1">
      <alignment horizontal="right" vertical="center" wrapText="1"/>
    </xf>
    <xf numFmtId="43" fontId="5" fillId="0" borderId="7" xfId="1" applyFont="1" applyBorder="1" applyAlignment="1">
      <alignment vertical="center" wrapText="1"/>
    </xf>
    <xf numFmtId="9" fontId="4" fillId="0" borderId="8" xfId="3" applyFont="1" applyBorder="1" applyAlignment="1">
      <alignment horizontal="center" vertical="top"/>
    </xf>
    <xf numFmtId="0" fontId="4" fillId="0" borderId="31" xfId="0" applyFont="1" applyBorder="1" applyAlignment="1">
      <alignment horizontal="left" vertical="top"/>
    </xf>
    <xf numFmtId="9" fontId="4" fillId="0" borderId="31" xfId="3" applyFont="1" applyBorder="1" applyAlignment="1">
      <alignment horizontal="center" vertical="top"/>
    </xf>
    <xf numFmtId="0" fontId="9" fillId="3" borderId="66" xfId="0" applyFont="1" applyFill="1" applyBorder="1" applyAlignment="1">
      <alignment horizontal="center" vertical="center" wrapText="1"/>
    </xf>
    <xf numFmtId="0" fontId="9" fillId="3" borderId="6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68" xfId="0" applyFont="1" applyFill="1" applyBorder="1" applyAlignment="1">
      <alignment horizontal="center" vertical="center" wrapText="1"/>
    </xf>
    <xf numFmtId="0" fontId="9" fillId="3" borderId="69" xfId="0" applyFont="1" applyFill="1" applyBorder="1" applyAlignment="1">
      <alignment horizontal="center" vertical="center" wrapText="1"/>
    </xf>
    <xf numFmtId="0" fontId="9" fillId="3" borderId="70" xfId="0" applyFont="1" applyFill="1" applyBorder="1" applyAlignment="1">
      <alignment horizontal="center" vertical="center" wrapText="1"/>
    </xf>
    <xf numFmtId="10" fontId="5" fillId="5" borderId="51" xfId="3" applyNumberFormat="1" applyFont="1" applyFill="1" applyBorder="1" applyAlignment="1">
      <alignment horizontal="right" vertical="center" wrapText="1"/>
    </xf>
    <xf numFmtId="43" fontId="4" fillId="0" borderId="0" xfId="1" applyFont="1" applyAlignment="1">
      <alignment horizontal="left" vertical="top"/>
    </xf>
    <xf numFmtId="43" fontId="0" fillId="0" borderId="0" xfId="0" applyNumberFormat="1" applyAlignment="1">
      <alignment horizontal="left" vertical="top"/>
    </xf>
  </cellXfs>
  <cellStyles count="8">
    <cellStyle name="Moeda" xfId="2" builtinId="4"/>
    <cellStyle name="Normal" xfId="0" builtinId="0"/>
    <cellStyle name="Normal 3" xfId="7" xr:uid="{9C749347-55C0-48B2-A359-032646C07F54}"/>
    <cellStyle name="Normal 6" xfId="5" xr:uid="{7550E080-3FB2-4A4B-B28E-0602AC2C59A2}"/>
    <cellStyle name="Porcentagem" xfId="3" builtinId="5"/>
    <cellStyle name="Separador de milhares 6" xfId="6" xr:uid="{DC2E44B5-DFA6-4A6E-A6BC-1EB7A75549F7}"/>
    <cellStyle name="Vírgula" xfId="1" builtinId="3"/>
    <cellStyle name="Vírgula 2" xfId="4" xr:uid="{27108AEA-B295-4AC7-9CAF-BC04BED212A2}"/>
  </cellStyles>
  <dxfs count="8"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0</xdr:col>
      <xdr:colOff>668111</xdr:colOff>
      <xdr:row>4</xdr:row>
      <xdr:rowOff>95250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4166B4D-8D14-4524-93C8-4AF31201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639536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47215</xdr:colOff>
      <xdr:row>0</xdr:row>
      <xdr:rowOff>131433</xdr:rowOff>
    </xdr:from>
    <xdr:to>
      <xdr:col>0</xdr:col>
      <xdr:colOff>568146</xdr:colOff>
      <xdr:row>3</xdr:row>
      <xdr:rowOff>38881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304E3438-D1C6-4A35-8ACF-AE4234529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5" y="131433"/>
          <a:ext cx="520931" cy="564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E32A-0B57-4043-A55E-39E678D6E3B9}">
  <dimension ref="A1:U1547"/>
  <sheetViews>
    <sheetView tabSelected="1" topLeftCell="A1520" workbookViewId="0">
      <selection activeCell="R1543" sqref="R1543"/>
    </sheetView>
  </sheetViews>
  <sheetFormatPr defaultRowHeight="15" x14ac:dyDescent="0.25"/>
  <cols>
    <col min="1" max="1" width="10.5703125" customWidth="1"/>
    <col min="2" max="2" width="0" hidden="1" customWidth="1"/>
    <col min="3" max="3" width="47.28515625" customWidth="1"/>
    <col min="4" max="4" width="0" hidden="1" customWidth="1"/>
    <col min="6" max="9" width="12.140625" customWidth="1"/>
    <col min="10" max="11" width="0" hidden="1" customWidth="1"/>
    <col min="12" max="12" width="17.140625" customWidth="1"/>
    <col min="13" max="13" width="21.28515625" customWidth="1"/>
    <col min="14" max="14" width="13" customWidth="1"/>
    <col min="15" max="15" width="14.85546875" customWidth="1"/>
    <col min="16" max="16" width="15.140625" customWidth="1"/>
    <col min="17" max="17" width="13.5703125" customWidth="1"/>
  </cols>
  <sheetData>
    <row r="1" spans="1:17" x14ac:dyDescent="0.25">
      <c r="A1" s="280"/>
      <c r="B1" s="283" t="s">
        <v>3764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6"/>
      <c r="P1" s="287"/>
      <c r="Q1" s="288"/>
    </row>
    <row r="2" spans="1:17" x14ac:dyDescent="0.25">
      <c r="A2" s="281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9"/>
      <c r="P2" s="290"/>
      <c r="Q2" s="291"/>
    </row>
    <row r="3" spans="1:17" x14ac:dyDescent="0.25">
      <c r="A3" s="281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9"/>
      <c r="P3" s="290"/>
      <c r="Q3" s="291"/>
    </row>
    <row r="4" spans="1:17" x14ac:dyDescent="0.25">
      <c r="A4" s="281"/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9"/>
      <c r="P4" s="290"/>
      <c r="Q4" s="291"/>
    </row>
    <row r="5" spans="1:17" x14ac:dyDescent="0.25">
      <c r="A5" s="282"/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9"/>
      <c r="P5" s="290"/>
      <c r="Q5" s="291"/>
    </row>
    <row r="6" spans="1:17" x14ac:dyDescent="0.25">
      <c r="A6" s="1" t="s">
        <v>0</v>
      </c>
      <c r="B6" s="2"/>
      <c r="C6" s="3" t="s">
        <v>1</v>
      </c>
      <c r="D6" s="4"/>
      <c r="E6" s="5"/>
      <c r="F6" s="6"/>
      <c r="G6" s="6" t="s">
        <v>2</v>
      </c>
      <c r="H6" s="7" t="s">
        <v>3</v>
      </c>
      <c r="I6" s="6"/>
      <c r="J6" s="8"/>
      <c r="K6" s="5"/>
      <c r="L6" s="6" t="s">
        <v>4</v>
      </c>
      <c r="M6" s="9">
        <v>45540</v>
      </c>
      <c r="N6" s="7"/>
      <c r="O6" s="10"/>
      <c r="P6" s="292"/>
      <c r="Q6" s="293"/>
    </row>
    <row r="7" spans="1:17" x14ac:dyDescent="0.25">
      <c r="A7" s="1" t="s">
        <v>5</v>
      </c>
      <c r="B7" s="2"/>
      <c r="C7" s="3" t="s">
        <v>6</v>
      </c>
      <c r="D7" s="4"/>
      <c r="E7" s="5"/>
      <c r="F7" s="6"/>
      <c r="G7" s="6" t="s">
        <v>7</v>
      </c>
      <c r="H7" s="7" t="s">
        <v>8</v>
      </c>
      <c r="I7" s="6"/>
      <c r="J7" s="8"/>
      <c r="K7" s="5"/>
      <c r="L7" s="6" t="s">
        <v>9</v>
      </c>
      <c r="M7" s="9">
        <v>45960</v>
      </c>
      <c r="N7" s="7"/>
      <c r="O7" s="6"/>
      <c r="P7" s="278"/>
      <c r="Q7" s="279"/>
    </row>
    <row r="8" spans="1:17" x14ac:dyDescent="0.25">
      <c r="A8" s="11" t="s">
        <v>10</v>
      </c>
      <c r="B8" s="2"/>
      <c r="C8" s="3" t="s">
        <v>11</v>
      </c>
      <c r="D8" s="4"/>
      <c r="E8" s="5"/>
      <c r="F8" s="6"/>
      <c r="G8" s="6" t="s">
        <v>12</v>
      </c>
      <c r="H8" s="7" t="s">
        <v>13</v>
      </c>
      <c r="I8" s="6"/>
      <c r="J8" s="12"/>
      <c r="K8" s="5"/>
      <c r="L8" s="6" t="s">
        <v>14</v>
      </c>
      <c r="M8" s="9">
        <v>45869</v>
      </c>
      <c r="N8" s="7"/>
      <c r="O8" s="6"/>
      <c r="P8" s="278"/>
      <c r="Q8" s="279"/>
    </row>
    <row r="9" spans="1:17" x14ac:dyDescent="0.25">
      <c r="A9" s="11"/>
      <c r="B9" s="2"/>
      <c r="C9" s="3"/>
      <c r="D9" s="4"/>
      <c r="E9" s="5"/>
      <c r="F9" s="6"/>
      <c r="G9" s="6" t="s">
        <v>3519</v>
      </c>
      <c r="H9" s="7" t="s">
        <v>3520</v>
      </c>
      <c r="I9" s="6"/>
      <c r="J9" s="12"/>
      <c r="K9" s="5"/>
      <c r="L9" s="6" t="s">
        <v>3521</v>
      </c>
      <c r="M9" s="9">
        <v>45761</v>
      </c>
      <c r="N9" s="7"/>
      <c r="O9" s="6"/>
      <c r="P9" s="155"/>
      <c r="Q9" s="156"/>
    </row>
    <row r="10" spans="1:17" x14ac:dyDescent="0.25">
      <c r="A10" s="1" t="s">
        <v>15</v>
      </c>
      <c r="B10" s="2"/>
      <c r="C10" s="13">
        <v>0.248</v>
      </c>
      <c r="D10" s="4"/>
      <c r="E10" s="5"/>
      <c r="F10" s="6"/>
      <c r="G10" s="6" t="s">
        <v>16</v>
      </c>
      <c r="H10" s="14">
        <v>0.84</v>
      </c>
      <c r="I10" s="6"/>
      <c r="J10" s="15"/>
      <c r="K10" s="5"/>
      <c r="L10" s="6" t="s">
        <v>3522</v>
      </c>
      <c r="M10" s="16">
        <v>56969311.770000003</v>
      </c>
      <c r="N10" s="7"/>
      <c r="O10" s="6" t="s">
        <v>17</v>
      </c>
      <c r="P10" s="294">
        <v>0.68715201673731197</v>
      </c>
      <c r="Q10" s="295"/>
    </row>
    <row r="11" spans="1:17" x14ac:dyDescent="0.25">
      <c r="A11" s="296" t="s">
        <v>18</v>
      </c>
      <c r="B11" s="298" t="s">
        <v>19</v>
      </c>
      <c r="C11" s="298" t="s">
        <v>20</v>
      </c>
      <c r="D11" s="298" t="s">
        <v>21</v>
      </c>
      <c r="E11" s="298" t="s">
        <v>22</v>
      </c>
      <c r="F11" s="300" t="s">
        <v>23</v>
      </c>
      <c r="G11" s="301"/>
      <c r="H11" s="301"/>
      <c r="I11" s="302"/>
      <c r="J11" s="306" t="s">
        <v>24</v>
      </c>
      <c r="K11" s="308" t="s">
        <v>25</v>
      </c>
      <c r="L11" s="310" t="s">
        <v>26</v>
      </c>
      <c r="M11" s="270" t="s">
        <v>27</v>
      </c>
      <c r="N11" s="270"/>
      <c r="O11" s="270"/>
      <c r="P11" s="270"/>
      <c r="Q11" s="271" t="s">
        <v>28</v>
      </c>
    </row>
    <row r="12" spans="1:17" x14ac:dyDescent="0.25">
      <c r="A12" s="297"/>
      <c r="B12" s="299"/>
      <c r="C12" s="299"/>
      <c r="D12" s="299"/>
      <c r="E12" s="299"/>
      <c r="F12" s="19" t="s">
        <v>29</v>
      </c>
      <c r="G12" s="19" t="s">
        <v>30</v>
      </c>
      <c r="H12" s="19" t="s">
        <v>31</v>
      </c>
      <c r="I12" s="19" t="s">
        <v>32</v>
      </c>
      <c r="J12" s="307"/>
      <c r="K12" s="309"/>
      <c r="L12" s="310"/>
      <c r="M12" s="17" t="s">
        <v>29</v>
      </c>
      <c r="N12" s="17" t="s">
        <v>30</v>
      </c>
      <c r="O12" s="17" t="s">
        <v>31</v>
      </c>
      <c r="P12" s="17" t="s">
        <v>32</v>
      </c>
      <c r="Q12" s="271"/>
    </row>
    <row r="13" spans="1:17" x14ac:dyDescent="0.25">
      <c r="A13" s="20" t="s">
        <v>33</v>
      </c>
      <c r="B13" s="21"/>
      <c r="C13" s="22" t="s">
        <v>34</v>
      </c>
      <c r="D13" s="21"/>
      <c r="E13" s="23"/>
      <c r="F13" s="24"/>
      <c r="G13" s="25"/>
      <c r="H13" s="25"/>
      <c r="I13" s="25"/>
      <c r="J13" s="24"/>
      <c r="K13" s="26"/>
      <c r="L13" s="24"/>
      <c r="M13" s="25">
        <v>38944.071129600001</v>
      </c>
      <c r="N13" s="25">
        <v>0</v>
      </c>
      <c r="O13" s="25">
        <v>0</v>
      </c>
      <c r="P13" s="25">
        <v>0</v>
      </c>
      <c r="Q13" s="27">
        <v>0</v>
      </c>
    </row>
    <row r="14" spans="1:17" x14ac:dyDescent="0.25">
      <c r="A14" s="28" t="s">
        <v>35</v>
      </c>
      <c r="B14" s="29" t="s">
        <v>36</v>
      </c>
      <c r="C14" s="30" t="s">
        <v>37</v>
      </c>
      <c r="D14" s="31" t="s">
        <v>38</v>
      </c>
      <c r="E14" s="29" t="s">
        <v>39</v>
      </c>
      <c r="F14" s="32">
        <v>11465.75</v>
      </c>
      <c r="G14" s="33">
        <v>0</v>
      </c>
      <c r="H14" s="33"/>
      <c r="I14" s="33">
        <v>0</v>
      </c>
      <c r="J14" s="34">
        <v>3.24</v>
      </c>
      <c r="K14" s="35">
        <v>4.04352</v>
      </c>
      <c r="L14" s="36">
        <v>3.3965567999999999</v>
      </c>
      <c r="M14" s="33">
        <v>38944.071129600001</v>
      </c>
      <c r="N14" s="33">
        <v>0</v>
      </c>
      <c r="O14" s="33">
        <v>0</v>
      </c>
      <c r="P14" s="33">
        <v>0</v>
      </c>
      <c r="Q14" s="37">
        <v>0</v>
      </c>
    </row>
    <row r="15" spans="1:17" x14ac:dyDescent="0.25">
      <c r="A15" s="20" t="s">
        <v>40</v>
      </c>
      <c r="B15" s="21"/>
      <c r="C15" s="38" t="s">
        <v>41</v>
      </c>
      <c r="D15" s="18"/>
      <c r="E15" s="21"/>
      <c r="F15" s="24"/>
      <c r="G15" s="25"/>
      <c r="H15" s="25"/>
      <c r="I15" s="25"/>
      <c r="J15" s="24"/>
      <c r="K15" s="24"/>
      <c r="L15" s="24"/>
      <c r="M15" s="25">
        <v>3946895.4592896192</v>
      </c>
      <c r="N15" s="25">
        <v>3848493.4901929153</v>
      </c>
      <c r="O15" s="25">
        <v>48424.703588352</v>
      </c>
      <c r="P15" s="25">
        <v>3896918.1937812674</v>
      </c>
      <c r="Q15" s="27">
        <v>0.98733757556442936</v>
      </c>
    </row>
    <row r="16" spans="1:17" x14ac:dyDescent="0.25">
      <c r="A16" s="39" t="s">
        <v>42</v>
      </c>
      <c r="B16" s="40"/>
      <c r="C16" s="41" t="s">
        <v>43</v>
      </c>
      <c r="D16" s="40"/>
      <c r="E16" s="40"/>
      <c r="F16" s="42"/>
      <c r="G16" s="43"/>
      <c r="H16" s="43"/>
      <c r="I16" s="43"/>
      <c r="J16" s="44"/>
      <c r="K16" s="44"/>
      <c r="L16" s="44"/>
      <c r="M16" s="43">
        <v>3177882.3167163073</v>
      </c>
      <c r="N16" s="43">
        <v>3177882.3167163073</v>
      </c>
      <c r="O16" s="43">
        <v>0</v>
      </c>
      <c r="P16" s="43">
        <v>3177882.3167163073</v>
      </c>
      <c r="Q16" s="45">
        <v>1</v>
      </c>
    </row>
    <row r="17" spans="1:17" ht="40.5" x14ac:dyDescent="0.25">
      <c r="A17" s="28" t="s">
        <v>44</v>
      </c>
      <c r="B17" s="29">
        <v>98525</v>
      </c>
      <c r="C17" s="30" t="s">
        <v>45</v>
      </c>
      <c r="D17" s="31" t="s">
        <v>38</v>
      </c>
      <c r="E17" s="29" t="s">
        <v>46</v>
      </c>
      <c r="F17" s="32">
        <v>13288.17</v>
      </c>
      <c r="G17" s="33">
        <v>13288.17</v>
      </c>
      <c r="H17" s="33"/>
      <c r="I17" s="33">
        <v>13288.17</v>
      </c>
      <c r="J17" s="34">
        <v>0.43</v>
      </c>
      <c r="K17" s="35">
        <v>0.53664000000000001</v>
      </c>
      <c r="L17" s="36">
        <v>0.4507776</v>
      </c>
      <c r="M17" s="33">
        <v>5990.0093809919999</v>
      </c>
      <c r="N17" s="33">
        <v>5990.0093809919999</v>
      </c>
      <c r="O17" s="33">
        <v>0</v>
      </c>
      <c r="P17" s="33">
        <v>5990.0093809919999</v>
      </c>
      <c r="Q17" s="37">
        <v>1</v>
      </c>
    </row>
    <row r="18" spans="1:17" ht="27" x14ac:dyDescent="0.25">
      <c r="A18" s="28" t="s">
        <v>47</v>
      </c>
      <c r="B18" s="29" t="s">
        <v>48</v>
      </c>
      <c r="C18" s="30" t="s">
        <v>49</v>
      </c>
      <c r="D18" s="31" t="s">
        <v>38</v>
      </c>
      <c r="E18" s="29" t="s">
        <v>50</v>
      </c>
      <c r="F18" s="32">
        <v>45</v>
      </c>
      <c r="G18" s="33">
        <v>45</v>
      </c>
      <c r="H18" s="33"/>
      <c r="I18" s="33">
        <v>45</v>
      </c>
      <c r="J18" s="34">
        <v>102.81</v>
      </c>
      <c r="K18" s="35">
        <v>128.30688000000001</v>
      </c>
      <c r="L18" s="36">
        <v>107.7777792</v>
      </c>
      <c r="M18" s="33">
        <v>4850.0000639999998</v>
      </c>
      <c r="N18" s="33">
        <v>4850.0000639999998</v>
      </c>
      <c r="O18" s="33">
        <v>0</v>
      </c>
      <c r="P18" s="33">
        <v>4850.0000639999998</v>
      </c>
      <c r="Q18" s="37">
        <v>1</v>
      </c>
    </row>
    <row r="19" spans="1:17" x14ac:dyDescent="0.25">
      <c r="A19" s="28" t="s">
        <v>51</v>
      </c>
      <c r="B19" s="29" t="s">
        <v>52</v>
      </c>
      <c r="C19" s="30" t="s">
        <v>53</v>
      </c>
      <c r="D19" s="31" t="s">
        <v>38</v>
      </c>
      <c r="E19" s="29" t="s">
        <v>50</v>
      </c>
      <c r="F19" s="32">
        <v>86</v>
      </c>
      <c r="G19" s="33">
        <v>86</v>
      </c>
      <c r="H19" s="33"/>
      <c r="I19" s="33">
        <v>86</v>
      </c>
      <c r="J19" s="34">
        <v>69.069999999999993</v>
      </c>
      <c r="K19" s="35">
        <v>86.199359999999984</v>
      </c>
      <c r="L19" s="36">
        <v>72.407462399999986</v>
      </c>
      <c r="M19" s="33">
        <v>6227.0417663999988</v>
      </c>
      <c r="N19" s="33">
        <v>6227.0417663999988</v>
      </c>
      <c r="O19" s="33">
        <v>0</v>
      </c>
      <c r="P19" s="33">
        <v>6227.0417663999988</v>
      </c>
      <c r="Q19" s="37">
        <v>1</v>
      </c>
    </row>
    <row r="20" spans="1:17" ht="54" x14ac:dyDescent="0.25">
      <c r="A20" s="28" t="s">
        <v>54</v>
      </c>
      <c r="B20" s="29">
        <v>100973</v>
      </c>
      <c r="C20" s="46" t="s">
        <v>55</v>
      </c>
      <c r="D20" s="31" t="s">
        <v>38</v>
      </c>
      <c r="E20" s="29" t="s">
        <v>56</v>
      </c>
      <c r="F20" s="47">
        <v>9966.1275000000005</v>
      </c>
      <c r="G20" s="33">
        <v>9966.1275000000005</v>
      </c>
      <c r="H20" s="33"/>
      <c r="I20" s="33">
        <v>9966.1275000000005</v>
      </c>
      <c r="J20" s="36" t="s">
        <v>57</v>
      </c>
      <c r="K20" s="35">
        <v>12.167999999999999</v>
      </c>
      <c r="L20" s="36">
        <v>10.221119999999999</v>
      </c>
      <c r="M20" s="33">
        <v>101864.9851128</v>
      </c>
      <c r="N20" s="33">
        <v>101864.9851128</v>
      </c>
      <c r="O20" s="33">
        <v>0</v>
      </c>
      <c r="P20" s="33">
        <v>101864.9851128</v>
      </c>
      <c r="Q20" s="37">
        <v>1</v>
      </c>
    </row>
    <row r="21" spans="1:17" ht="27" x14ac:dyDescent="0.25">
      <c r="A21" s="28" t="s">
        <v>58</v>
      </c>
      <c r="B21" s="29" t="s">
        <v>59</v>
      </c>
      <c r="C21" s="30" t="s">
        <v>60</v>
      </c>
      <c r="D21" s="31" t="s">
        <v>38</v>
      </c>
      <c r="E21" s="29" t="s">
        <v>61</v>
      </c>
      <c r="F21" s="47">
        <v>6968.8267524999992</v>
      </c>
      <c r="G21" s="33">
        <v>6968.8267524999992</v>
      </c>
      <c r="H21" s="48"/>
      <c r="I21" s="33">
        <v>6968.8267524999992</v>
      </c>
      <c r="J21" s="34">
        <v>30</v>
      </c>
      <c r="K21" s="35">
        <v>37.44</v>
      </c>
      <c r="L21" s="36">
        <v>31.449599999999997</v>
      </c>
      <c r="M21" s="33">
        <v>219166.81383542396</v>
      </c>
      <c r="N21" s="33">
        <v>219166.81383542396</v>
      </c>
      <c r="O21" s="33">
        <v>0</v>
      </c>
      <c r="P21" s="33">
        <v>219166.81383542396</v>
      </c>
      <c r="Q21" s="37">
        <v>1</v>
      </c>
    </row>
    <row r="22" spans="1:17" ht="67.5" x14ac:dyDescent="0.25">
      <c r="A22" s="28" t="s">
        <v>62</v>
      </c>
      <c r="B22" s="29">
        <v>5678</v>
      </c>
      <c r="C22" s="30" t="s">
        <v>63</v>
      </c>
      <c r="D22" s="31" t="s">
        <v>38</v>
      </c>
      <c r="E22" s="29" t="s">
        <v>64</v>
      </c>
      <c r="F22" s="32">
        <v>960</v>
      </c>
      <c r="G22" s="33">
        <v>960</v>
      </c>
      <c r="H22" s="33"/>
      <c r="I22" s="33">
        <v>960</v>
      </c>
      <c r="J22" s="34">
        <v>156.33000000000001</v>
      </c>
      <c r="K22" s="35">
        <v>195.09984000000003</v>
      </c>
      <c r="L22" s="36">
        <v>163.88386560000001</v>
      </c>
      <c r="M22" s="33">
        <v>157328.51097600002</v>
      </c>
      <c r="N22" s="33">
        <v>157328.51097600002</v>
      </c>
      <c r="O22" s="33">
        <v>0</v>
      </c>
      <c r="P22" s="33">
        <v>157328.51097600002</v>
      </c>
      <c r="Q22" s="37">
        <v>1</v>
      </c>
    </row>
    <row r="23" spans="1:17" ht="40.5" x14ac:dyDescent="0.25">
      <c r="A23" s="28" t="s">
        <v>65</v>
      </c>
      <c r="B23" s="29">
        <v>97914</v>
      </c>
      <c r="C23" s="46" t="s">
        <v>66</v>
      </c>
      <c r="D23" s="31" t="s">
        <v>38</v>
      </c>
      <c r="E23" s="29" t="s">
        <v>67</v>
      </c>
      <c r="F23" s="32">
        <v>199322.55000000002</v>
      </c>
      <c r="G23" s="33">
        <v>199322.55000000002</v>
      </c>
      <c r="H23" s="33"/>
      <c r="I23" s="33">
        <v>199322.55000000002</v>
      </c>
      <c r="J23" s="36" t="s">
        <v>68</v>
      </c>
      <c r="K23" s="35">
        <v>3.7564799999999998</v>
      </c>
      <c r="L23" s="36">
        <v>3.1554431999999997</v>
      </c>
      <c r="M23" s="33">
        <v>628950.98500415997</v>
      </c>
      <c r="N23" s="33">
        <v>628950.98500415997</v>
      </c>
      <c r="O23" s="33">
        <v>0</v>
      </c>
      <c r="P23" s="33">
        <v>628950.98500415997</v>
      </c>
      <c r="Q23" s="37">
        <v>1</v>
      </c>
    </row>
    <row r="24" spans="1:17" ht="27" x14ac:dyDescent="0.25">
      <c r="A24" s="28" t="s">
        <v>69</v>
      </c>
      <c r="B24" s="49" t="s">
        <v>70</v>
      </c>
      <c r="C24" s="30" t="s">
        <v>71</v>
      </c>
      <c r="D24" s="31" t="s">
        <v>38</v>
      </c>
      <c r="E24" s="49" t="s">
        <v>56</v>
      </c>
      <c r="F24" s="32">
        <v>19203.529500000001</v>
      </c>
      <c r="G24" s="33">
        <v>19203.529500000001</v>
      </c>
      <c r="H24" s="33"/>
      <c r="I24" s="33">
        <v>19203.529500000001</v>
      </c>
      <c r="J24" s="34">
        <v>4.6500000000000004</v>
      </c>
      <c r="K24" s="35">
        <v>5.8032000000000004</v>
      </c>
      <c r="L24" s="36">
        <v>4.8746879999999999</v>
      </c>
      <c r="M24" s="33">
        <v>93611.214811295999</v>
      </c>
      <c r="N24" s="33">
        <v>93611.214811295999</v>
      </c>
      <c r="O24" s="33">
        <v>0</v>
      </c>
      <c r="P24" s="33">
        <v>93611.214811295999</v>
      </c>
      <c r="Q24" s="37">
        <v>1</v>
      </c>
    </row>
    <row r="25" spans="1:17" ht="40.5" x14ac:dyDescent="0.25">
      <c r="A25" s="28" t="s">
        <v>72</v>
      </c>
      <c r="B25" s="49" t="s">
        <v>73</v>
      </c>
      <c r="C25" s="30" t="s">
        <v>74</v>
      </c>
      <c r="D25" s="31" t="s">
        <v>38</v>
      </c>
      <c r="E25" s="29" t="s">
        <v>56</v>
      </c>
      <c r="F25" s="50">
        <v>19203.529500000001</v>
      </c>
      <c r="G25" s="33">
        <v>19203.529500000001</v>
      </c>
      <c r="H25" s="33"/>
      <c r="I25" s="33">
        <v>19203.529500000001</v>
      </c>
      <c r="J25" s="34">
        <v>15.51</v>
      </c>
      <c r="K25" s="35">
        <v>19.356480000000001</v>
      </c>
      <c r="L25" s="36">
        <v>16.2594432</v>
      </c>
      <c r="M25" s="33">
        <v>312238.69714477443</v>
      </c>
      <c r="N25" s="33">
        <v>312238.69714477443</v>
      </c>
      <c r="O25" s="33">
        <v>0</v>
      </c>
      <c r="P25" s="33">
        <v>312238.69714477443</v>
      </c>
      <c r="Q25" s="37">
        <v>1</v>
      </c>
    </row>
    <row r="26" spans="1:17" ht="27" x14ac:dyDescent="0.25">
      <c r="A26" s="28" t="s">
        <v>75</v>
      </c>
      <c r="B26" s="49">
        <v>6081</v>
      </c>
      <c r="C26" s="30" t="s">
        <v>76</v>
      </c>
      <c r="D26" s="31" t="s">
        <v>77</v>
      </c>
      <c r="E26" s="29" t="s">
        <v>56</v>
      </c>
      <c r="F26" s="50">
        <v>19203.529500000001</v>
      </c>
      <c r="G26" s="33">
        <v>19203.529500000001</v>
      </c>
      <c r="H26" s="33"/>
      <c r="I26" s="33">
        <v>19203.529500000001</v>
      </c>
      <c r="J26" s="35">
        <v>78.650000000000006</v>
      </c>
      <c r="K26" s="35">
        <v>98.155200000000008</v>
      </c>
      <c r="L26" s="36">
        <v>82.450367999999997</v>
      </c>
      <c r="M26" s="33">
        <v>1583338.0741738561</v>
      </c>
      <c r="N26" s="33">
        <v>1583338.0741738561</v>
      </c>
      <c r="O26" s="33">
        <v>0</v>
      </c>
      <c r="P26" s="33">
        <v>1583338.0741738561</v>
      </c>
      <c r="Q26" s="37">
        <v>1</v>
      </c>
    </row>
    <row r="27" spans="1:17" ht="27" x14ac:dyDescent="0.25">
      <c r="A27" s="28" t="s">
        <v>78</v>
      </c>
      <c r="B27" s="49" t="s">
        <v>79</v>
      </c>
      <c r="C27" s="30" t="s">
        <v>80</v>
      </c>
      <c r="D27" s="31" t="s">
        <v>38</v>
      </c>
      <c r="E27" s="29" t="s">
        <v>56</v>
      </c>
      <c r="F27" s="50">
        <v>17939.029500000001</v>
      </c>
      <c r="G27" s="33">
        <v>17939.029500000001</v>
      </c>
      <c r="H27" s="33"/>
      <c r="I27" s="33">
        <v>17939.029500000001</v>
      </c>
      <c r="J27" s="35">
        <v>3.42</v>
      </c>
      <c r="K27" s="35">
        <v>4.26816</v>
      </c>
      <c r="L27" s="36">
        <v>3.5852543999999997</v>
      </c>
      <c r="M27" s="33">
        <v>64315.984446604794</v>
      </c>
      <c r="N27" s="33">
        <v>64315.984446604794</v>
      </c>
      <c r="O27" s="33">
        <v>0</v>
      </c>
      <c r="P27" s="33">
        <v>64315.984446604794</v>
      </c>
      <c r="Q27" s="37">
        <v>1</v>
      </c>
    </row>
    <row r="28" spans="1:17" x14ac:dyDescent="0.25">
      <c r="A28" s="51" t="s">
        <v>81</v>
      </c>
      <c r="B28" s="52"/>
      <c r="C28" s="41" t="s">
        <v>82</v>
      </c>
      <c r="D28" s="52"/>
      <c r="E28" s="52"/>
      <c r="F28" s="43"/>
      <c r="G28" s="43"/>
      <c r="H28" s="43"/>
      <c r="I28" s="43"/>
      <c r="J28" s="53"/>
      <c r="K28" s="53"/>
      <c r="L28" s="53"/>
      <c r="M28" s="43">
        <v>736884.78158131207</v>
      </c>
      <c r="N28" s="43">
        <v>638482.81248460803</v>
      </c>
      <c r="O28" s="43">
        <v>48424.703588352</v>
      </c>
      <c r="P28" s="43">
        <v>686907.5160729601</v>
      </c>
      <c r="Q28" s="45">
        <v>0.93217763922182839</v>
      </c>
    </row>
    <row r="29" spans="1:17" ht="40.5" x14ac:dyDescent="0.25">
      <c r="A29" s="54" t="s">
        <v>83</v>
      </c>
      <c r="B29" s="49" t="s">
        <v>84</v>
      </c>
      <c r="C29" s="30" t="s">
        <v>85</v>
      </c>
      <c r="D29" s="31" t="s">
        <v>38</v>
      </c>
      <c r="E29" s="49" t="s">
        <v>50</v>
      </c>
      <c r="F29" s="36">
        <v>1</v>
      </c>
      <c r="G29" s="33">
        <v>1</v>
      </c>
      <c r="H29" s="33"/>
      <c r="I29" s="33">
        <v>1</v>
      </c>
      <c r="J29" s="55">
        <v>554.73</v>
      </c>
      <c r="K29" s="35">
        <v>692.30304000000001</v>
      </c>
      <c r="L29" s="36">
        <v>581.53455359999998</v>
      </c>
      <c r="M29" s="33">
        <v>581.53455359999998</v>
      </c>
      <c r="N29" s="33">
        <v>581.53455359999998</v>
      </c>
      <c r="O29" s="33">
        <v>0</v>
      </c>
      <c r="P29" s="33">
        <v>581.53455359999998</v>
      </c>
      <c r="Q29" s="37">
        <v>1</v>
      </c>
    </row>
    <row r="30" spans="1:17" ht="40.5" x14ac:dyDescent="0.25">
      <c r="A30" s="54" t="s">
        <v>86</v>
      </c>
      <c r="B30" s="49">
        <v>101498</v>
      </c>
      <c r="C30" s="30" t="s">
        <v>87</v>
      </c>
      <c r="D30" s="31" t="s">
        <v>38</v>
      </c>
      <c r="E30" s="49" t="s">
        <v>50</v>
      </c>
      <c r="F30" s="36">
        <v>1</v>
      </c>
      <c r="G30" s="33">
        <v>1</v>
      </c>
      <c r="H30" s="33"/>
      <c r="I30" s="33">
        <v>1</v>
      </c>
      <c r="J30" s="55">
        <v>1751.54</v>
      </c>
      <c r="K30" s="35">
        <v>2185.9219199999998</v>
      </c>
      <c r="L30" s="36">
        <v>1836.1744127999998</v>
      </c>
      <c r="M30" s="33">
        <v>1836.1744127999998</v>
      </c>
      <c r="N30" s="33">
        <v>1836.1744127999998</v>
      </c>
      <c r="O30" s="33">
        <v>0</v>
      </c>
      <c r="P30" s="33">
        <v>1836.1744127999998</v>
      </c>
      <c r="Q30" s="37">
        <v>1</v>
      </c>
    </row>
    <row r="31" spans="1:17" ht="27" x14ac:dyDescent="0.25">
      <c r="A31" s="54" t="s">
        <v>88</v>
      </c>
      <c r="B31" s="49" t="s">
        <v>89</v>
      </c>
      <c r="C31" s="30" t="s">
        <v>90</v>
      </c>
      <c r="D31" s="31" t="s">
        <v>38</v>
      </c>
      <c r="E31" s="49" t="s">
        <v>91</v>
      </c>
      <c r="F31" s="36">
        <v>6648.576</v>
      </c>
      <c r="G31" s="33">
        <v>4432.384</v>
      </c>
      <c r="H31" s="33">
        <v>1108.096</v>
      </c>
      <c r="I31" s="33">
        <v>5540.48</v>
      </c>
      <c r="J31" s="55">
        <v>24.05</v>
      </c>
      <c r="K31" s="35">
        <v>30.014400000000002</v>
      </c>
      <c r="L31" s="36">
        <v>25.212095999999999</v>
      </c>
      <c r="M31" s="33">
        <v>167624.53637529598</v>
      </c>
      <c r="N31" s="33">
        <v>111749.690916864</v>
      </c>
      <c r="O31" s="33">
        <v>27937.422729215999</v>
      </c>
      <c r="P31" s="33">
        <v>139687.11364607999</v>
      </c>
      <c r="Q31" s="37">
        <v>0.83333333333333337</v>
      </c>
    </row>
    <row r="32" spans="1:17" ht="40.5" x14ac:dyDescent="0.25">
      <c r="A32" s="54" t="s">
        <v>92</v>
      </c>
      <c r="B32" s="49">
        <v>97063</v>
      </c>
      <c r="C32" s="30" t="s">
        <v>93</v>
      </c>
      <c r="D32" s="31" t="s">
        <v>38</v>
      </c>
      <c r="E32" s="49" t="s">
        <v>91</v>
      </c>
      <c r="F32" s="56">
        <v>6648.576</v>
      </c>
      <c r="G32" s="33">
        <v>4432.384</v>
      </c>
      <c r="H32" s="33">
        <v>1108.096</v>
      </c>
      <c r="I32" s="33">
        <v>5540.48</v>
      </c>
      <c r="J32" s="55">
        <v>16.3</v>
      </c>
      <c r="K32" s="35">
        <v>20.342400000000001</v>
      </c>
      <c r="L32" s="36">
        <v>17.087616000000001</v>
      </c>
      <c r="M32" s="33">
        <v>113608.313634816</v>
      </c>
      <c r="N32" s="33">
        <v>75738.875756544003</v>
      </c>
      <c r="O32" s="33">
        <v>18934.718939136001</v>
      </c>
      <c r="P32" s="33">
        <v>94673.594695679989</v>
      </c>
      <c r="Q32" s="37">
        <v>0.83333333333333326</v>
      </c>
    </row>
    <row r="33" spans="1:17" ht="27" x14ac:dyDescent="0.25">
      <c r="A33" s="54" t="s">
        <v>94</v>
      </c>
      <c r="B33" s="49" t="s">
        <v>95</v>
      </c>
      <c r="C33" s="30" t="s">
        <v>96</v>
      </c>
      <c r="D33" s="31" t="s">
        <v>38</v>
      </c>
      <c r="E33" s="49" t="s">
        <v>97</v>
      </c>
      <c r="F33" s="56">
        <v>10800</v>
      </c>
      <c r="G33" s="33">
        <v>8100</v>
      </c>
      <c r="H33" s="33">
        <v>900</v>
      </c>
      <c r="I33" s="33">
        <v>9000</v>
      </c>
      <c r="J33" s="55">
        <v>1.1599999999999999</v>
      </c>
      <c r="K33" s="35">
        <v>1.4476799999999999</v>
      </c>
      <c r="L33" s="36">
        <v>1.2160511999999999</v>
      </c>
      <c r="M33" s="33">
        <v>13133.352959999998</v>
      </c>
      <c r="N33" s="33">
        <v>9850.0147199999992</v>
      </c>
      <c r="O33" s="33">
        <v>1094.4460799999999</v>
      </c>
      <c r="P33" s="33">
        <v>10944.460799999999</v>
      </c>
      <c r="Q33" s="37">
        <v>0.83333333333333337</v>
      </c>
    </row>
    <row r="34" spans="1:17" ht="27" x14ac:dyDescent="0.25">
      <c r="A34" s="54" t="s">
        <v>98</v>
      </c>
      <c r="B34" s="49" t="s">
        <v>99</v>
      </c>
      <c r="C34" s="30" t="s">
        <v>100</v>
      </c>
      <c r="D34" s="31" t="s">
        <v>38</v>
      </c>
      <c r="E34" s="49" t="s">
        <v>97</v>
      </c>
      <c r="F34" s="56">
        <v>1200</v>
      </c>
      <c r="G34" s="33">
        <v>900</v>
      </c>
      <c r="H34" s="33">
        <v>100</v>
      </c>
      <c r="I34" s="33">
        <v>1000</v>
      </c>
      <c r="J34" s="55">
        <v>4.37</v>
      </c>
      <c r="K34" s="35">
        <v>5.4537599999999999</v>
      </c>
      <c r="L34" s="36">
        <v>4.5811583999999996</v>
      </c>
      <c r="M34" s="33">
        <v>5497.3900799999992</v>
      </c>
      <c r="N34" s="33">
        <v>4123.0425599999999</v>
      </c>
      <c r="O34" s="33">
        <v>458.11583999999993</v>
      </c>
      <c r="P34" s="33">
        <v>4581.1583999999993</v>
      </c>
      <c r="Q34" s="37">
        <v>0.83333333333333337</v>
      </c>
    </row>
    <row r="35" spans="1:17" ht="40.5" x14ac:dyDescent="0.25">
      <c r="A35" s="54" t="s">
        <v>101</v>
      </c>
      <c r="B35" s="49">
        <v>93207</v>
      </c>
      <c r="C35" s="30" t="s">
        <v>102</v>
      </c>
      <c r="D35" s="31" t="s">
        <v>38</v>
      </c>
      <c r="E35" s="49" t="s">
        <v>46</v>
      </c>
      <c r="F35" s="57">
        <v>30</v>
      </c>
      <c r="G35" s="33">
        <v>30</v>
      </c>
      <c r="H35" s="33"/>
      <c r="I35" s="33">
        <v>30</v>
      </c>
      <c r="J35" s="55">
        <v>1117.45</v>
      </c>
      <c r="K35" s="35">
        <v>1394.5776000000001</v>
      </c>
      <c r="L35" s="36">
        <v>1171.4451839999999</v>
      </c>
      <c r="M35" s="33">
        <v>35143.355519999997</v>
      </c>
      <c r="N35" s="33">
        <v>35143.355519999997</v>
      </c>
      <c r="O35" s="33">
        <v>0</v>
      </c>
      <c r="P35" s="33">
        <v>35143.355519999997</v>
      </c>
      <c r="Q35" s="37">
        <v>1</v>
      </c>
    </row>
    <row r="36" spans="1:17" ht="40.5" x14ac:dyDescent="0.25">
      <c r="A36" s="54" t="s">
        <v>103</v>
      </c>
      <c r="B36" s="49">
        <v>93208</v>
      </c>
      <c r="C36" s="30" t="s">
        <v>104</v>
      </c>
      <c r="D36" s="31" t="s">
        <v>38</v>
      </c>
      <c r="E36" s="49" t="s">
        <v>46</v>
      </c>
      <c r="F36" s="57">
        <v>90</v>
      </c>
      <c r="G36" s="33">
        <v>90</v>
      </c>
      <c r="H36" s="33"/>
      <c r="I36" s="33">
        <v>90</v>
      </c>
      <c r="J36" s="55">
        <v>909.96</v>
      </c>
      <c r="K36" s="35">
        <v>1135.6300800000001</v>
      </c>
      <c r="L36" s="36">
        <v>953.92926720000003</v>
      </c>
      <c r="M36" s="33">
        <v>85853.634048000007</v>
      </c>
      <c r="N36" s="33">
        <v>85853.634048000007</v>
      </c>
      <c r="O36" s="33">
        <v>0</v>
      </c>
      <c r="P36" s="33">
        <v>85853.634048000007</v>
      </c>
      <c r="Q36" s="37">
        <v>1</v>
      </c>
    </row>
    <row r="37" spans="1:17" ht="40.5" x14ac:dyDescent="0.25">
      <c r="A37" s="54" t="s">
        <v>105</v>
      </c>
      <c r="B37" s="49">
        <v>93210</v>
      </c>
      <c r="C37" s="30" t="s">
        <v>106</v>
      </c>
      <c r="D37" s="31" t="s">
        <v>38</v>
      </c>
      <c r="E37" s="49" t="s">
        <v>46</v>
      </c>
      <c r="F37" s="57">
        <v>180</v>
      </c>
      <c r="G37" s="33">
        <v>180</v>
      </c>
      <c r="H37" s="33"/>
      <c r="I37" s="33">
        <v>180</v>
      </c>
      <c r="J37" s="55">
        <v>618.6</v>
      </c>
      <c r="K37" s="35">
        <v>772.01280000000008</v>
      </c>
      <c r="L37" s="36">
        <v>648.49075200000004</v>
      </c>
      <c r="M37" s="33">
        <v>116728.33536000001</v>
      </c>
      <c r="N37" s="33">
        <v>116728.33536000001</v>
      </c>
      <c r="O37" s="33">
        <v>0</v>
      </c>
      <c r="P37" s="33">
        <v>116728.33536000001</v>
      </c>
      <c r="Q37" s="37">
        <v>1</v>
      </c>
    </row>
    <row r="38" spans="1:17" ht="40.5" x14ac:dyDescent="0.25">
      <c r="A38" s="54" t="s">
        <v>107</v>
      </c>
      <c r="B38" s="49">
        <v>93213</v>
      </c>
      <c r="C38" s="30" t="s">
        <v>108</v>
      </c>
      <c r="D38" s="31" t="s">
        <v>38</v>
      </c>
      <c r="E38" s="49" t="s">
        <v>46</v>
      </c>
      <c r="F38" s="57">
        <v>80</v>
      </c>
      <c r="G38" s="33">
        <v>80</v>
      </c>
      <c r="H38" s="33"/>
      <c r="I38" s="33">
        <v>80</v>
      </c>
      <c r="J38" s="55">
        <v>1072.55</v>
      </c>
      <c r="K38" s="35">
        <v>1338.5424</v>
      </c>
      <c r="L38" s="36">
        <v>1124.375616</v>
      </c>
      <c r="M38" s="33">
        <v>89950.049280000007</v>
      </c>
      <c r="N38" s="33">
        <v>89950.049280000007</v>
      </c>
      <c r="O38" s="33">
        <v>0</v>
      </c>
      <c r="P38" s="33">
        <v>89950.049280000007</v>
      </c>
      <c r="Q38" s="37">
        <v>1</v>
      </c>
    </row>
    <row r="39" spans="1:17" ht="27" x14ac:dyDescent="0.25">
      <c r="A39" s="54" t="s">
        <v>109</v>
      </c>
      <c r="B39" s="49" t="s">
        <v>110</v>
      </c>
      <c r="C39" s="30" t="s">
        <v>111</v>
      </c>
      <c r="D39" s="49" t="s">
        <v>38</v>
      </c>
      <c r="E39" s="49" t="s">
        <v>46</v>
      </c>
      <c r="F39" s="57">
        <v>3</v>
      </c>
      <c r="G39" s="33">
        <v>3</v>
      </c>
      <c r="H39" s="33"/>
      <c r="I39" s="33">
        <v>3</v>
      </c>
      <c r="J39" s="58">
        <v>357.73</v>
      </c>
      <c r="K39" s="35">
        <v>446.44704000000002</v>
      </c>
      <c r="L39" s="36">
        <v>375.01551360000002</v>
      </c>
      <c r="M39" s="33">
        <v>1125.0465408</v>
      </c>
      <c r="N39" s="33">
        <v>1125.0465408</v>
      </c>
      <c r="O39" s="33">
        <v>0</v>
      </c>
      <c r="P39" s="33">
        <v>1125.0465408</v>
      </c>
      <c r="Q39" s="37">
        <v>1</v>
      </c>
    </row>
    <row r="40" spans="1:17" x14ac:dyDescent="0.25">
      <c r="A40" s="54" t="s">
        <v>112</v>
      </c>
      <c r="B40" s="49">
        <v>98458</v>
      </c>
      <c r="C40" s="30" t="s">
        <v>113</v>
      </c>
      <c r="D40" s="49" t="s">
        <v>38</v>
      </c>
      <c r="E40" s="49" t="s">
        <v>56</v>
      </c>
      <c r="F40" s="57">
        <v>62</v>
      </c>
      <c r="G40" s="33">
        <v>62</v>
      </c>
      <c r="H40" s="33"/>
      <c r="I40" s="33">
        <v>62</v>
      </c>
      <c r="J40" s="58">
        <v>138.29</v>
      </c>
      <c r="K40" s="35">
        <v>172.58591999999999</v>
      </c>
      <c r="L40" s="36">
        <v>144.97217279999998</v>
      </c>
      <c r="M40" s="33">
        <v>8988.274713599998</v>
      </c>
      <c r="N40" s="33">
        <v>8988.274713599998</v>
      </c>
      <c r="O40" s="33">
        <v>0</v>
      </c>
      <c r="P40" s="33">
        <v>8988.274713599998</v>
      </c>
      <c r="Q40" s="37">
        <v>1</v>
      </c>
    </row>
    <row r="41" spans="1:17" ht="27" x14ac:dyDescent="0.25">
      <c r="A41" s="54" t="s">
        <v>114</v>
      </c>
      <c r="B41" s="49" t="s">
        <v>115</v>
      </c>
      <c r="C41" s="30" t="s">
        <v>116</v>
      </c>
      <c r="D41" s="31" t="s">
        <v>38</v>
      </c>
      <c r="E41" s="49" t="s">
        <v>117</v>
      </c>
      <c r="F41" s="57">
        <v>382</v>
      </c>
      <c r="G41" s="33">
        <v>382</v>
      </c>
      <c r="H41" s="33"/>
      <c r="I41" s="33">
        <v>382</v>
      </c>
      <c r="J41" s="55">
        <v>241.76</v>
      </c>
      <c r="K41" s="35">
        <v>301.71647999999999</v>
      </c>
      <c r="L41" s="36">
        <v>253.44184319999999</v>
      </c>
      <c r="M41" s="33">
        <v>96814.784102399994</v>
      </c>
      <c r="N41" s="33">
        <v>96814.784102399994</v>
      </c>
      <c r="O41" s="33">
        <v>0</v>
      </c>
      <c r="P41" s="33">
        <v>96814.784102399994</v>
      </c>
      <c r="Q41" s="37">
        <v>1</v>
      </c>
    </row>
    <row r="42" spans="1:17" x14ac:dyDescent="0.25">
      <c r="A42" s="51" t="s">
        <v>118</v>
      </c>
      <c r="B42" s="52"/>
      <c r="C42" s="41" t="s">
        <v>119</v>
      </c>
      <c r="D42" s="52"/>
      <c r="E42" s="52"/>
      <c r="F42" s="43"/>
      <c r="G42" s="43"/>
      <c r="H42" s="43"/>
      <c r="I42" s="43"/>
      <c r="J42" s="53"/>
      <c r="K42" s="53"/>
      <c r="L42" s="53"/>
      <c r="M42" s="43">
        <v>32128.360992000005</v>
      </c>
      <c r="N42" s="43">
        <v>32128.360992000005</v>
      </c>
      <c r="O42" s="43">
        <v>0</v>
      </c>
      <c r="P42" s="43">
        <v>32128.360992000005</v>
      </c>
      <c r="Q42" s="45">
        <v>1</v>
      </c>
    </row>
    <row r="43" spans="1:17" ht="40.5" x14ac:dyDescent="0.25">
      <c r="A43" s="54" t="s">
        <v>120</v>
      </c>
      <c r="B43" s="49">
        <v>99059</v>
      </c>
      <c r="C43" s="30" t="s">
        <v>121</v>
      </c>
      <c r="D43" s="31" t="s">
        <v>38</v>
      </c>
      <c r="E43" s="49" t="s">
        <v>117</v>
      </c>
      <c r="F43" s="57">
        <v>502.50000000000006</v>
      </c>
      <c r="G43" s="33">
        <v>502.50000000000006</v>
      </c>
      <c r="H43" s="33"/>
      <c r="I43" s="33">
        <v>502.50000000000006</v>
      </c>
      <c r="J43" s="55">
        <v>60.99</v>
      </c>
      <c r="K43" s="35">
        <v>76.115520000000004</v>
      </c>
      <c r="L43" s="36">
        <v>63.937036800000001</v>
      </c>
      <c r="M43" s="33">
        <v>32128.360992000005</v>
      </c>
      <c r="N43" s="33">
        <v>32128.360992000005</v>
      </c>
      <c r="O43" s="33">
        <v>0</v>
      </c>
      <c r="P43" s="33">
        <v>32128.360992000005</v>
      </c>
      <c r="Q43" s="37">
        <v>1</v>
      </c>
    </row>
    <row r="44" spans="1:17" x14ac:dyDescent="0.25">
      <c r="A44" s="59" t="s">
        <v>122</v>
      </c>
      <c r="B44" s="60"/>
      <c r="C44" s="61" t="s">
        <v>123</v>
      </c>
      <c r="D44" s="18"/>
      <c r="E44" s="21"/>
      <c r="F44" s="24"/>
      <c r="G44" s="25"/>
      <c r="H44" s="25"/>
      <c r="I44" s="25"/>
      <c r="J44" s="24"/>
      <c r="K44" s="24"/>
      <c r="L44" s="24"/>
      <c r="M44" s="25">
        <v>2806705.8044363516</v>
      </c>
      <c r="N44" s="25">
        <v>2712649.0729927677</v>
      </c>
      <c r="O44" s="25">
        <v>83683.5382656</v>
      </c>
      <c r="P44" s="25">
        <v>2796332.611258368</v>
      </c>
      <c r="Q44" s="27">
        <v>0.9963041394785348</v>
      </c>
    </row>
    <row r="45" spans="1:17" x14ac:dyDescent="0.25">
      <c r="A45" s="51" t="s">
        <v>124</v>
      </c>
      <c r="B45" s="62"/>
      <c r="C45" s="63" t="s">
        <v>125</v>
      </c>
      <c r="D45" s="52"/>
      <c r="E45" s="52"/>
      <c r="F45" s="43"/>
      <c r="G45" s="43"/>
      <c r="H45" s="43"/>
      <c r="I45" s="43"/>
      <c r="J45" s="53"/>
      <c r="K45" s="53"/>
      <c r="L45" s="53"/>
      <c r="M45" s="43">
        <v>1930161.8669598717</v>
      </c>
      <c r="N45" s="43">
        <v>1930161.8669598717</v>
      </c>
      <c r="O45" s="43">
        <v>0</v>
      </c>
      <c r="P45" s="43">
        <v>1930161.8669598717</v>
      </c>
      <c r="Q45" s="45">
        <v>1</v>
      </c>
    </row>
    <row r="46" spans="1:17" ht="40.5" x14ac:dyDescent="0.25">
      <c r="A46" s="28" t="s">
        <v>126</v>
      </c>
      <c r="B46" s="29">
        <v>96521</v>
      </c>
      <c r="C46" s="46" t="s">
        <v>127</v>
      </c>
      <c r="D46" s="31" t="s">
        <v>38</v>
      </c>
      <c r="E46" s="29" t="s">
        <v>56</v>
      </c>
      <c r="F46" s="64">
        <v>673.38</v>
      </c>
      <c r="G46" s="33">
        <v>673.38</v>
      </c>
      <c r="H46" s="33"/>
      <c r="I46" s="33">
        <v>673.38</v>
      </c>
      <c r="J46" s="36" t="s">
        <v>128</v>
      </c>
      <c r="K46" s="35">
        <v>61.451520000000002</v>
      </c>
      <c r="L46" s="36">
        <v>51.619276800000002</v>
      </c>
      <c r="M46" s="33">
        <v>34759.388611584</v>
      </c>
      <c r="N46" s="33">
        <v>34759.388611584</v>
      </c>
      <c r="O46" s="33">
        <v>0</v>
      </c>
      <c r="P46" s="33">
        <v>34759.388611584</v>
      </c>
      <c r="Q46" s="37">
        <v>1</v>
      </c>
    </row>
    <row r="47" spans="1:17" ht="81" x14ac:dyDescent="0.25">
      <c r="A47" s="28" t="s">
        <v>129</v>
      </c>
      <c r="B47" s="29">
        <v>93379</v>
      </c>
      <c r="C47" s="46" t="s">
        <v>130</v>
      </c>
      <c r="D47" s="31" t="s">
        <v>38</v>
      </c>
      <c r="E47" s="29" t="s">
        <v>56</v>
      </c>
      <c r="F47" s="64">
        <v>638.15</v>
      </c>
      <c r="G47" s="33">
        <v>638.15</v>
      </c>
      <c r="H47" s="33"/>
      <c r="I47" s="33">
        <v>638.15</v>
      </c>
      <c r="J47" s="36" t="s">
        <v>131</v>
      </c>
      <c r="K47" s="35">
        <v>25.60896</v>
      </c>
      <c r="L47" s="36">
        <v>21.511526399999997</v>
      </c>
      <c r="M47" s="33">
        <v>13727.580572159997</v>
      </c>
      <c r="N47" s="33">
        <v>13727.580572159997</v>
      </c>
      <c r="O47" s="33">
        <v>0</v>
      </c>
      <c r="P47" s="33">
        <v>13727.580572159997</v>
      </c>
      <c r="Q47" s="37">
        <v>1</v>
      </c>
    </row>
    <row r="48" spans="1:17" ht="54" x14ac:dyDescent="0.25">
      <c r="A48" s="28" t="s">
        <v>132</v>
      </c>
      <c r="B48" s="29">
        <v>100973</v>
      </c>
      <c r="C48" s="46" t="s">
        <v>55</v>
      </c>
      <c r="D48" s="31" t="s">
        <v>38</v>
      </c>
      <c r="E48" s="29" t="s">
        <v>56</v>
      </c>
      <c r="F48" s="64">
        <v>1311.53</v>
      </c>
      <c r="G48" s="33">
        <v>1311.53</v>
      </c>
      <c r="H48" s="33"/>
      <c r="I48" s="33">
        <v>1311.53</v>
      </c>
      <c r="J48" s="36" t="s">
        <v>57</v>
      </c>
      <c r="K48" s="35">
        <v>12.167999999999999</v>
      </c>
      <c r="L48" s="36">
        <v>10.221119999999999</v>
      </c>
      <c r="M48" s="33">
        <v>13405.305513599998</v>
      </c>
      <c r="N48" s="33">
        <v>13405.305513599998</v>
      </c>
      <c r="O48" s="33">
        <v>0</v>
      </c>
      <c r="P48" s="33">
        <v>13405.305513599998</v>
      </c>
      <c r="Q48" s="37">
        <v>1</v>
      </c>
    </row>
    <row r="49" spans="1:17" ht="40.5" x14ac:dyDescent="0.25">
      <c r="A49" s="28" t="s">
        <v>133</v>
      </c>
      <c r="B49" s="29">
        <v>97914</v>
      </c>
      <c r="C49" s="46" t="s">
        <v>66</v>
      </c>
      <c r="D49" s="31" t="s">
        <v>38</v>
      </c>
      <c r="E49" s="29" t="s">
        <v>67</v>
      </c>
      <c r="F49" s="64">
        <v>1487.68</v>
      </c>
      <c r="G49" s="33">
        <v>1487.68</v>
      </c>
      <c r="H49" s="33"/>
      <c r="I49" s="33">
        <v>1487.68</v>
      </c>
      <c r="J49" s="36" t="s">
        <v>68</v>
      </c>
      <c r="K49" s="35">
        <v>3.7564799999999998</v>
      </c>
      <c r="L49" s="36">
        <v>3.1554431999999997</v>
      </c>
      <c r="M49" s="33">
        <v>4694.2897397759998</v>
      </c>
      <c r="N49" s="33">
        <v>4694.2897397759998</v>
      </c>
      <c r="O49" s="33">
        <v>0</v>
      </c>
      <c r="P49" s="33">
        <v>4694.2897397759998</v>
      </c>
      <c r="Q49" s="37">
        <v>1</v>
      </c>
    </row>
    <row r="50" spans="1:17" ht="40.5" x14ac:dyDescent="0.25">
      <c r="A50" s="28" t="s">
        <v>134</v>
      </c>
      <c r="B50" s="29">
        <v>102473</v>
      </c>
      <c r="C50" s="46" t="s">
        <v>135</v>
      </c>
      <c r="D50" s="31" t="s">
        <v>38</v>
      </c>
      <c r="E50" s="29" t="s">
        <v>56</v>
      </c>
      <c r="F50" s="64">
        <v>0.88</v>
      </c>
      <c r="G50" s="33">
        <v>0.88</v>
      </c>
      <c r="H50" s="33"/>
      <c r="I50" s="33">
        <v>0.88</v>
      </c>
      <c r="J50" s="36" t="s">
        <v>136</v>
      </c>
      <c r="K50" s="35">
        <v>728.38271999999995</v>
      </c>
      <c r="L50" s="36">
        <v>611.84148479999999</v>
      </c>
      <c r="M50" s="33">
        <v>538.42050662400004</v>
      </c>
      <c r="N50" s="33">
        <v>538.42050662400004</v>
      </c>
      <c r="O50" s="33">
        <v>0</v>
      </c>
      <c r="P50" s="33">
        <v>538.42050662400004</v>
      </c>
      <c r="Q50" s="37">
        <v>1</v>
      </c>
    </row>
    <row r="51" spans="1:17" ht="54" x14ac:dyDescent="0.25">
      <c r="A51" s="28" t="s">
        <v>137</v>
      </c>
      <c r="B51" s="65" t="s">
        <v>138</v>
      </c>
      <c r="C51" s="46" t="s">
        <v>139</v>
      </c>
      <c r="D51" s="31" t="s">
        <v>38</v>
      </c>
      <c r="E51" s="29" t="s">
        <v>140</v>
      </c>
      <c r="F51" s="64">
        <v>3301</v>
      </c>
      <c r="G51" s="33">
        <v>3301</v>
      </c>
      <c r="H51" s="33"/>
      <c r="I51" s="33">
        <v>3301</v>
      </c>
      <c r="J51" s="36">
        <v>143.02000000000001</v>
      </c>
      <c r="K51" s="35">
        <v>178.48896000000002</v>
      </c>
      <c r="L51" s="36">
        <v>149.9307264</v>
      </c>
      <c r="M51" s="33">
        <v>494921.32784639997</v>
      </c>
      <c r="N51" s="33">
        <v>494921.32784639997</v>
      </c>
      <c r="O51" s="33">
        <v>0</v>
      </c>
      <c r="P51" s="33">
        <v>494921.32784639997</v>
      </c>
      <c r="Q51" s="37">
        <v>1</v>
      </c>
    </row>
    <row r="52" spans="1:17" ht="27" x14ac:dyDescent="0.25">
      <c r="A52" s="28" t="s">
        <v>141</v>
      </c>
      <c r="B52" s="29">
        <v>95584</v>
      </c>
      <c r="C52" s="46" t="s">
        <v>142</v>
      </c>
      <c r="D52" s="31" t="s">
        <v>38</v>
      </c>
      <c r="E52" s="29" t="s">
        <v>143</v>
      </c>
      <c r="F52" s="64">
        <v>4071.36</v>
      </c>
      <c r="G52" s="33">
        <v>4071.36</v>
      </c>
      <c r="H52" s="33"/>
      <c r="I52" s="33">
        <v>4071.36</v>
      </c>
      <c r="J52" s="36" t="s">
        <v>144</v>
      </c>
      <c r="K52" s="35">
        <v>18.08352</v>
      </c>
      <c r="L52" s="36">
        <v>15.190156799999999</v>
      </c>
      <c r="M52" s="33">
        <v>61844.596789247997</v>
      </c>
      <c r="N52" s="33">
        <v>61844.596789247997</v>
      </c>
      <c r="O52" s="33">
        <v>0</v>
      </c>
      <c r="P52" s="33">
        <v>61844.596789247997</v>
      </c>
      <c r="Q52" s="37">
        <v>1</v>
      </c>
    </row>
    <row r="53" spans="1:17" ht="27" x14ac:dyDescent="0.25">
      <c r="A53" s="28" t="s">
        <v>145</v>
      </c>
      <c r="B53" s="29">
        <v>95576</v>
      </c>
      <c r="C53" s="46" t="s">
        <v>146</v>
      </c>
      <c r="D53" s="31" t="s">
        <v>38</v>
      </c>
      <c r="E53" s="29" t="s">
        <v>143</v>
      </c>
      <c r="F53" s="64">
        <v>218.04</v>
      </c>
      <c r="G53" s="33">
        <v>218.04</v>
      </c>
      <c r="H53" s="33"/>
      <c r="I53" s="33">
        <v>218.04</v>
      </c>
      <c r="J53" s="36" t="s">
        <v>147</v>
      </c>
      <c r="K53" s="35">
        <v>16.17408</v>
      </c>
      <c r="L53" s="36">
        <v>13.5862272</v>
      </c>
      <c r="M53" s="33">
        <v>2962.3409786879997</v>
      </c>
      <c r="N53" s="33">
        <v>2962.3409786879997</v>
      </c>
      <c r="O53" s="33">
        <v>0</v>
      </c>
      <c r="P53" s="33">
        <v>2962.3409786879997</v>
      </c>
      <c r="Q53" s="37">
        <v>1</v>
      </c>
    </row>
    <row r="54" spans="1:17" ht="27" x14ac:dyDescent="0.25">
      <c r="A54" s="28" t="s">
        <v>148</v>
      </c>
      <c r="B54" s="29">
        <v>95578</v>
      </c>
      <c r="C54" s="46" t="s">
        <v>149</v>
      </c>
      <c r="D54" s="31" t="s">
        <v>38</v>
      </c>
      <c r="E54" s="29" t="s">
        <v>143</v>
      </c>
      <c r="F54" s="64">
        <v>1220.96</v>
      </c>
      <c r="G54" s="33">
        <v>1220.96</v>
      </c>
      <c r="H54" s="33"/>
      <c r="I54" s="33">
        <v>1220.96</v>
      </c>
      <c r="J54" s="36" t="s">
        <v>150</v>
      </c>
      <c r="K54" s="35">
        <v>11.33184</v>
      </c>
      <c r="L54" s="36">
        <v>9.518745599999999</v>
      </c>
      <c r="M54" s="33">
        <v>11622.007627776</v>
      </c>
      <c r="N54" s="33">
        <v>11622.007627776</v>
      </c>
      <c r="O54" s="33">
        <v>0</v>
      </c>
      <c r="P54" s="33">
        <v>11622.007627776</v>
      </c>
      <c r="Q54" s="37">
        <v>1</v>
      </c>
    </row>
    <row r="55" spans="1:17" ht="27" x14ac:dyDescent="0.25">
      <c r="A55" s="28" t="s">
        <v>151</v>
      </c>
      <c r="B55" s="29">
        <v>95580</v>
      </c>
      <c r="C55" s="46" t="s">
        <v>152</v>
      </c>
      <c r="D55" s="31" t="s">
        <v>38</v>
      </c>
      <c r="E55" s="29" t="s">
        <v>143</v>
      </c>
      <c r="F55" s="64">
        <v>39268.58</v>
      </c>
      <c r="G55" s="33">
        <v>39268.58</v>
      </c>
      <c r="H55" s="33"/>
      <c r="I55" s="33">
        <v>39268.58</v>
      </c>
      <c r="J55" s="36" t="s">
        <v>153</v>
      </c>
      <c r="K55" s="35">
        <v>12.529919999999999</v>
      </c>
      <c r="L55" s="36">
        <v>10.525132799999998</v>
      </c>
      <c r="M55" s="33">
        <v>413307.01936742396</v>
      </c>
      <c r="N55" s="33">
        <v>413307.01936742396</v>
      </c>
      <c r="O55" s="33">
        <v>0</v>
      </c>
      <c r="P55" s="33">
        <v>413307.01936742396</v>
      </c>
      <c r="Q55" s="37">
        <v>1</v>
      </c>
    </row>
    <row r="56" spans="1:17" ht="27" x14ac:dyDescent="0.25">
      <c r="A56" s="28" t="s">
        <v>154</v>
      </c>
      <c r="B56" s="29">
        <v>95581</v>
      </c>
      <c r="C56" s="46" t="s">
        <v>155</v>
      </c>
      <c r="D56" s="31" t="s">
        <v>38</v>
      </c>
      <c r="E56" s="29" t="s">
        <v>143</v>
      </c>
      <c r="F56" s="64">
        <v>3930.06</v>
      </c>
      <c r="G56" s="33">
        <v>3930.06</v>
      </c>
      <c r="H56" s="33"/>
      <c r="I56" s="33">
        <v>3930.06</v>
      </c>
      <c r="J56" s="36" t="s">
        <v>156</v>
      </c>
      <c r="K56" s="35">
        <v>12.49248</v>
      </c>
      <c r="L56" s="36">
        <v>10.4936832</v>
      </c>
      <c r="M56" s="33">
        <v>41240.804596991999</v>
      </c>
      <c r="N56" s="33">
        <v>41240.804596991999</v>
      </c>
      <c r="O56" s="33">
        <v>0</v>
      </c>
      <c r="P56" s="33">
        <v>41240.804596991999</v>
      </c>
      <c r="Q56" s="37">
        <v>1</v>
      </c>
    </row>
    <row r="57" spans="1:17" ht="27" x14ac:dyDescent="0.25">
      <c r="A57" s="28" t="s">
        <v>157</v>
      </c>
      <c r="B57" s="29">
        <v>95601</v>
      </c>
      <c r="C57" s="46" t="s">
        <v>158</v>
      </c>
      <c r="D57" s="31" t="s">
        <v>38</v>
      </c>
      <c r="E57" s="29" t="s">
        <v>50</v>
      </c>
      <c r="F57" s="64">
        <v>268</v>
      </c>
      <c r="G57" s="33">
        <v>268</v>
      </c>
      <c r="H57" s="33"/>
      <c r="I57" s="33">
        <v>268</v>
      </c>
      <c r="J57" s="36" t="s">
        <v>159</v>
      </c>
      <c r="K57" s="35">
        <v>26.50752</v>
      </c>
      <c r="L57" s="36">
        <v>22.266316799999998</v>
      </c>
      <c r="M57" s="33">
        <v>5967.3729023999995</v>
      </c>
      <c r="N57" s="33">
        <v>5967.3729023999995</v>
      </c>
      <c r="O57" s="33">
        <v>0</v>
      </c>
      <c r="P57" s="33">
        <v>5967.3729023999995</v>
      </c>
      <c r="Q57" s="37">
        <v>1</v>
      </c>
    </row>
    <row r="58" spans="1:17" ht="54" x14ac:dyDescent="0.25">
      <c r="A58" s="28" t="s">
        <v>160</v>
      </c>
      <c r="B58" s="29">
        <v>89883</v>
      </c>
      <c r="C58" s="46" t="s">
        <v>161</v>
      </c>
      <c r="D58" s="31" t="s">
        <v>38</v>
      </c>
      <c r="E58" s="29" t="s">
        <v>64</v>
      </c>
      <c r="F58" s="64">
        <v>6</v>
      </c>
      <c r="G58" s="33">
        <v>6</v>
      </c>
      <c r="H58" s="33"/>
      <c r="I58" s="33">
        <v>6</v>
      </c>
      <c r="J58" s="36" t="s">
        <v>162</v>
      </c>
      <c r="K58" s="35">
        <v>430.79712000000001</v>
      </c>
      <c r="L58" s="36">
        <v>361.86958079999999</v>
      </c>
      <c r="M58" s="33">
        <v>2171.2174848</v>
      </c>
      <c r="N58" s="33">
        <v>2171.2174848</v>
      </c>
      <c r="O58" s="33">
        <v>0</v>
      </c>
      <c r="P58" s="33">
        <v>2171.2174848</v>
      </c>
      <c r="Q58" s="37">
        <v>1</v>
      </c>
    </row>
    <row r="59" spans="1:17" ht="54" x14ac:dyDescent="0.25">
      <c r="A59" s="28" t="s">
        <v>163</v>
      </c>
      <c r="B59" s="29">
        <v>89884</v>
      </c>
      <c r="C59" s="46" t="s">
        <v>164</v>
      </c>
      <c r="D59" s="31" t="s">
        <v>38</v>
      </c>
      <c r="E59" s="29" t="s">
        <v>165</v>
      </c>
      <c r="F59" s="64">
        <v>2</v>
      </c>
      <c r="G59" s="33">
        <v>2</v>
      </c>
      <c r="H59" s="33"/>
      <c r="I59" s="33">
        <v>2</v>
      </c>
      <c r="J59" s="36" t="s">
        <v>166</v>
      </c>
      <c r="K59" s="35">
        <v>112.93151999999999</v>
      </c>
      <c r="L59" s="36">
        <v>94.862476799999996</v>
      </c>
      <c r="M59" s="33">
        <v>189.72495359999999</v>
      </c>
      <c r="N59" s="33">
        <v>189.72495359999999</v>
      </c>
      <c r="O59" s="33">
        <v>0</v>
      </c>
      <c r="P59" s="33">
        <v>189.72495359999999</v>
      </c>
      <c r="Q59" s="37">
        <v>1</v>
      </c>
    </row>
    <row r="60" spans="1:17" ht="27" x14ac:dyDescent="0.25">
      <c r="A60" s="28" t="s">
        <v>167</v>
      </c>
      <c r="B60" s="65" t="s">
        <v>168</v>
      </c>
      <c r="C60" s="46" t="s">
        <v>169</v>
      </c>
      <c r="D60" s="31" t="s">
        <v>38</v>
      </c>
      <c r="E60" s="29" t="s">
        <v>56</v>
      </c>
      <c r="F60" s="64">
        <v>5.62</v>
      </c>
      <c r="G60" s="33">
        <v>5.62</v>
      </c>
      <c r="H60" s="33"/>
      <c r="I60" s="33">
        <v>5.62</v>
      </c>
      <c r="J60" s="36">
        <v>625.30999999999995</v>
      </c>
      <c r="K60" s="35">
        <v>780.38687999999991</v>
      </c>
      <c r="L60" s="36">
        <v>655.52497919999985</v>
      </c>
      <c r="M60" s="33">
        <v>3684.0503831039991</v>
      </c>
      <c r="N60" s="33">
        <v>3684.0503831039991</v>
      </c>
      <c r="O60" s="33">
        <v>0</v>
      </c>
      <c r="P60" s="33">
        <v>3684.0503831039991</v>
      </c>
      <c r="Q60" s="37">
        <v>1</v>
      </c>
    </row>
    <row r="61" spans="1:17" ht="27" x14ac:dyDescent="0.25">
      <c r="A61" s="28" t="s">
        <v>170</v>
      </c>
      <c r="B61" s="65" t="s">
        <v>171</v>
      </c>
      <c r="C61" s="46" t="s">
        <v>172</v>
      </c>
      <c r="D61" s="31" t="s">
        <v>38</v>
      </c>
      <c r="E61" s="29" t="s">
        <v>56</v>
      </c>
      <c r="F61" s="64">
        <v>181.32</v>
      </c>
      <c r="G61" s="33">
        <v>181.32</v>
      </c>
      <c r="H61" s="33"/>
      <c r="I61" s="33">
        <v>181.32</v>
      </c>
      <c r="J61" s="36">
        <v>642.44000000000005</v>
      </c>
      <c r="K61" s="35">
        <v>801.76512000000002</v>
      </c>
      <c r="L61" s="36">
        <v>673.48270079999998</v>
      </c>
      <c r="M61" s="33">
        <v>122115.88330905599</v>
      </c>
      <c r="N61" s="33">
        <v>122115.88330905599</v>
      </c>
      <c r="O61" s="33">
        <v>0</v>
      </c>
      <c r="P61" s="33">
        <v>122115.88330905599</v>
      </c>
      <c r="Q61" s="37">
        <v>1</v>
      </c>
    </row>
    <row r="62" spans="1:17" ht="27" x14ac:dyDescent="0.25">
      <c r="A62" s="28" t="s">
        <v>173</v>
      </c>
      <c r="B62" s="65" t="s">
        <v>174</v>
      </c>
      <c r="C62" s="46" t="s">
        <v>175</v>
      </c>
      <c r="D62" s="31" t="s">
        <v>38</v>
      </c>
      <c r="E62" s="29" t="s">
        <v>56</v>
      </c>
      <c r="F62" s="64">
        <v>414.4</v>
      </c>
      <c r="G62" s="33">
        <v>414.4</v>
      </c>
      <c r="H62" s="33"/>
      <c r="I62" s="33">
        <v>414.4</v>
      </c>
      <c r="J62" s="36">
        <v>666.12</v>
      </c>
      <c r="K62" s="35">
        <v>831.31776000000002</v>
      </c>
      <c r="L62" s="36">
        <v>698.30691839999997</v>
      </c>
      <c r="M62" s="33">
        <v>289378.38698496</v>
      </c>
      <c r="N62" s="33">
        <v>289378.38698496</v>
      </c>
      <c r="O62" s="33">
        <v>0</v>
      </c>
      <c r="P62" s="33">
        <v>289378.38698496</v>
      </c>
      <c r="Q62" s="37">
        <v>1</v>
      </c>
    </row>
    <row r="63" spans="1:17" ht="40.5" x14ac:dyDescent="0.25">
      <c r="A63" s="28" t="s">
        <v>176</v>
      </c>
      <c r="B63" s="29">
        <v>96535</v>
      </c>
      <c r="C63" s="46" t="s">
        <v>177</v>
      </c>
      <c r="D63" s="31" t="s">
        <v>38</v>
      </c>
      <c r="E63" s="29" t="s">
        <v>46</v>
      </c>
      <c r="F63" s="64">
        <v>1187.28</v>
      </c>
      <c r="G63" s="33">
        <v>1187.28</v>
      </c>
      <c r="H63" s="33"/>
      <c r="I63" s="33">
        <v>1187.28</v>
      </c>
      <c r="J63" s="36" t="s">
        <v>178</v>
      </c>
      <c r="K63" s="35">
        <v>204.57216</v>
      </c>
      <c r="L63" s="36">
        <v>171.84061439999999</v>
      </c>
      <c r="M63" s="33">
        <v>204022.92466483198</v>
      </c>
      <c r="N63" s="33">
        <v>204022.92466483198</v>
      </c>
      <c r="O63" s="33">
        <v>0</v>
      </c>
      <c r="P63" s="33">
        <v>204022.92466483198</v>
      </c>
      <c r="Q63" s="37">
        <v>1</v>
      </c>
    </row>
    <row r="64" spans="1:17" ht="27" x14ac:dyDescent="0.25">
      <c r="A64" s="28" t="s">
        <v>179</v>
      </c>
      <c r="B64" s="29">
        <v>96543</v>
      </c>
      <c r="C64" s="46" t="s">
        <v>180</v>
      </c>
      <c r="D64" s="31" t="s">
        <v>38</v>
      </c>
      <c r="E64" s="29" t="s">
        <v>143</v>
      </c>
      <c r="F64" s="64">
        <v>71.819999999999993</v>
      </c>
      <c r="G64" s="33">
        <v>71.819999999999993</v>
      </c>
      <c r="H64" s="33"/>
      <c r="I64" s="33">
        <v>71.819999999999993</v>
      </c>
      <c r="J64" s="36" t="s">
        <v>181</v>
      </c>
      <c r="K64" s="35">
        <v>23.075519999999997</v>
      </c>
      <c r="L64" s="36">
        <v>19.383436799999998</v>
      </c>
      <c r="M64" s="33">
        <v>1392.1184309759997</v>
      </c>
      <c r="N64" s="33">
        <v>1392.1184309759997</v>
      </c>
      <c r="O64" s="33">
        <v>0</v>
      </c>
      <c r="P64" s="33">
        <v>1392.1184309759997</v>
      </c>
      <c r="Q64" s="37">
        <v>1</v>
      </c>
    </row>
    <row r="65" spans="1:17" ht="40.5" x14ac:dyDescent="0.25">
      <c r="A65" s="28" t="s">
        <v>182</v>
      </c>
      <c r="B65" s="29">
        <v>96544</v>
      </c>
      <c r="C65" s="46" t="s">
        <v>183</v>
      </c>
      <c r="D65" s="31" t="s">
        <v>38</v>
      </c>
      <c r="E65" s="29" t="s">
        <v>143</v>
      </c>
      <c r="F65" s="64">
        <v>776.52</v>
      </c>
      <c r="G65" s="33">
        <v>776.52</v>
      </c>
      <c r="H65" s="33"/>
      <c r="I65" s="33">
        <v>776.52</v>
      </c>
      <c r="J65" s="36" t="s">
        <v>184</v>
      </c>
      <c r="K65" s="35">
        <v>20.85408</v>
      </c>
      <c r="L65" s="36">
        <v>17.5174272</v>
      </c>
      <c r="M65" s="33">
        <v>13602.632569343999</v>
      </c>
      <c r="N65" s="33">
        <v>13602.632569343999</v>
      </c>
      <c r="O65" s="33">
        <v>0</v>
      </c>
      <c r="P65" s="33">
        <v>13602.632569343999</v>
      </c>
      <c r="Q65" s="37">
        <v>1</v>
      </c>
    </row>
    <row r="66" spans="1:17" ht="27" x14ac:dyDescent="0.25">
      <c r="A66" s="28" t="s">
        <v>185</v>
      </c>
      <c r="B66" s="29">
        <v>96545</v>
      </c>
      <c r="C66" s="46" t="s">
        <v>186</v>
      </c>
      <c r="D66" s="31" t="s">
        <v>38</v>
      </c>
      <c r="E66" s="29" t="s">
        <v>143</v>
      </c>
      <c r="F66" s="64">
        <v>1073.22</v>
      </c>
      <c r="G66" s="33">
        <v>1073.22</v>
      </c>
      <c r="H66" s="33"/>
      <c r="I66" s="33">
        <v>1073.22</v>
      </c>
      <c r="J66" s="36" t="s">
        <v>187</v>
      </c>
      <c r="K66" s="35">
        <v>18.91968</v>
      </c>
      <c r="L66" s="36">
        <v>15.892531199999999</v>
      </c>
      <c r="M66" s="33">
        <v>17056.182334464</v>
      </c>
      <c r="N66" s="33">
        <v>17056.182334464</v>
      </c>
      <c r="O66" s="33">
        <v>0</v>
      </c>
      <c r="P66" s="33">
        <v>17056.182334464</v>
      </c>
      <c r="Q66" s="37">
        <v>1</v>
      </c>
    </row>
    <row r="67" spans="1:17" ht="40.5" x14ac:dyDescent="0.25">
      <c r="A67" s="28" t="s">
        <v>188</v>
      </c>
      <c r="B67" s="29">
        <v>96546</v>
      </c>
      <c r="C67" s="46" t="s">
        <v>189</v>
      </c>
      <c r="D67" s="31" t="s">
        <v>38</v>
      </c>
      <c r="E67" s="29" t="s">
        <v>143</v>
      </c>
      <c r="F67" s="64">
        <v>2367.35</v>
      </c>
      <c r="G67" s="33">
        <v>2367.35</v>
      </c>
      <c r="H67" s="33"/>
      <c r="I67" s="33">
        <v>2367.35</v>
      </c>
      <c r="J67" s="36" t="s">
        <v>190</v>
      </c>
      <c r="K67" s="35">
        <v>16.623360000000002</v>
      </c>
      <c r="L67" s="36">
        <v>13.9636224</v>
      </c>
      <c r="M67" s="33">
        <v>33056.781488640001</v>
      </c>
      <c r="N67" s="33">
        <v>33056.781488640001</v>
      </c>
      <c r="O67" s="33">
        <v>0</v>
      </c>
      <c r="P67" s="33">
        <v>33056.781488640001</v>
      </c>
      <c r="Q67" s="37">
        <v>1</v>
      </c>
    </row>
    <row r="68" spans="1:17" ht="40.5" x14ac:dyDescent="0.25">
      <c r="A68" s="28" t="s">
        <v>191</v>
      </c>
      <c r="B68" s="29">
        <v>96547</v>
      </c>
      <c r="C68" s="46" t="s">
        <v>192</v>
      </c>
      <c r="D68" s="31" t="s">
        <v>38</v>
      </c>
      <c r="E68" s="29" t="s">
        <v>143</v>
      </c>
      <c r="F68" s="64">
        <v>1016.76</v>
      </c>
      <c r="G68" s="33">
        <v>1016.76</v>
      </c>
      <c r="H68" s="33"/>
      <c r="I68" s="33">
        <v>1016.76</v>
      </c>
      <c r="J68" s="36" t="s">
        <v>193</v>
      </c>
      <c r="K68" s="35">
        <v>13.9152</v>
      </c>
      <c r="L68" s="36">
        <v>11.688768</v>
      </c>
      <c r="M68" s="33">
        <v>11884.67175168</v>
      </c>
      <c r="N68" s="33">
        <v>11884.67175168</v>
      </c>
      <c r="O68" s="33">
        <v>0</v>
      </c>
      <c r="P68" s="33">
        <v>11884.67175168</v>
      </c>
      <c r="Q68" s="37">
        <v>1</v>
      </c>
    </row>
    <row r="69" spans="1:17" ht="40.5" x14ac:dyDescent="0.25">
      <c r="A69" s="28" t="s">
        <v>194</v>
      </c>
      <c r="B69" s="29">
        <v>96548</v>
      </c>
      <c r="C69" s="46" t="s">
        <v>195</v>
      </c>
      <c r="D69" s="31" t="s">
        <v>38</v>
      </c>
      <c r="E69" s="29" t="s">
        <v>143</v>
      </c>
      <c r="F69" s="64">
        <v>7548.49</v>
      </c>
      <c r="G69" s="33">
        <v>7548.49</v>
      </c>
      <c r="H69" s="33"/>
      <c r="I69" s="33">
        <v>7548.49</v>
      </c>
      <c r="J69" s="36" t="s">
        <v>196</v>
      </c>
      <c r="K69" s="35">
        <v>12.929279999999999</v>
      </c>
      <c r="L69" s="36">
        <v>10.860595199999999</v>
      </c>
      <c r="M69" s="33">
        <v>81981.094261247985</v>
      </c>
      <c r="N69" s="33">
        <v>81981.094261247985</v>
      </c>
      <c r="O69" s="33">
        <v>0</v>
      </c>
      <c r="P69" s="33">
        <v>81981.094261247985</v>
      </c>
      <c r="Q69" s="37">
        <v>1</v>
      </c>
    </row>
    <row r="70" spans="1:17" ht="40.5" x14ac:dyDescent="0.25">
      <c r="A70" s="28" t="s">
        <v>197</v>
      </c>
      <c r="B70" s="29">
        <v>96549</v>
      </c>
      <c r="C70" s="46" t="s">
        <v>198</v>
      </c>
      <c r="D70" s="31" t="s">
        <v>38</v>
      </c>
      <c r="E70" s="29" t="s">
        <v>143</v>
      </c>
      <c r="F70" s="64">
        <v>236.74</v>
      </c>
      <c r="G70" s="33">
        <v>236.74</v>
      </c>
      <c r="H70" s="33"/>
      <c r="I70" s="33">
        <v>236.74</v>
      </c>
      <c r="J70" s="36" t="s">
        <v>199</v>
      </c>
      <c r="K70" s="35">
        <v>14.027520000000001</v>
      </c>
      <c r="L70" s="36">
        <v>11.7831168</v>
      </c>
      <c r="M70" s="33">
        <v>2789.5350712320001</v>
      </c>
      <c r="N70" s="33">
        <v>2789.5350712320001</v>
      </c>
      <c r="O70" s="33">
        <v>0</v>
      </c>
      <c r="P70" s="33">
        <v>2789.5350712320001</v>
      </c>
      <c r="Q70" s="37">
        <v>1</v>
      </c>
    </row>
    <row r="71" spans="1:17" ht="40.5" x14ac:dyDescent="0.25">
      <c r="A71" s="28" t="s">
        <v>200</v>
      </c>
      <c r="B71" s="29">
        <v>96550</v>
      </c>
      <c r="C71" s="46" t="s">
        <v>201</v>
      </c>
      <c r="D71" s="31" t="s">
        <v>38</v>
      </c>
      <c r="E71" s="29" t="s">
        <v>143</v>
      </c>
      <c r="F71" s="64">
        <v>554.83000000000004</v>
      </c>
      <c r="G71" s="33">
        <v>554.83000000000004</v>
      </c>
      <c r="H71" s="33"/>
      <c r="I71" s="33">
        <v>554.83000000000004</v>
      </c>
      <c r="J71" s="36" t="s">
        <v>202</v>
      </c>
      <c r="K71" s="35">
        <v>13.528319999999999</v>
      </c>
      <c r="L71" s="36">
        <v>11.363788799999998</v>
      </c>
      <c r="M71" s="33">
        <v>6304.9709399039994</v>
      </c>
      <c r="N71" s="33">
        <v>6304.9709399039994</v>
      </c>
      <c r="O71" s="33">
        <v>0</v>
      </c>
      <c r="P71" s="33">
        <v>6304.9709399039994</v>
      </c>
      <c r="Q71" s="37">
        <v>1</v>
      </c>
    </row>
    <row r="72" spans="1:17" ht="27" x14ac:dyDescent="0.25">
      <c r="A72" s="28" t="s">
        <v>203</v>
      </c>
      <c r="B72" s="29">
        <v>98557</v>
      </c>
      <c r="C72" s="46" t="s">
        <v>204</v>
      </c>
      <c r="D72" s="31" t="s">
        <v>38</v>
      </c>
      <c r="E72" s="29" t="s">
        <v>46</v>
      </c>
      <c r="F72" s="64">
        <v>874.95</v>
      </c>
      <c r="G72" s="33">
        <v>874.95</v>
      </c>
      <c r="H72" s="33"/>
      <c r="I72" s="33">
        <v>874.95</v>
      </c>
      <c r="J72" s="36" t="s">
        <v>205</v>
      </c>
      <c r="K72" s="35">
        <v>56.521920000000001</v>
      </c>
      <c r="L72" s="36">
        <v>47.478412800000001</v>
      </c>
      <c r="M72" s="33">
        <v>41541.237279360001</v>
      </c>
      <c r="N72" s="33">
        <v>41541.237279360001</v>
      </c>
      <c r="O72" s="33">
        <v>0</v>
      </c>
      <c r="P72" s="33">
        <v>41541.237279360001</v>
      </c>
      <c r="Q72" s="37">
        <v>1</v>
      </c>
    </row>
    <row r="73" spans="1:17" x14ac:dyDescent="0.25">
      <c r="A73" s="51" t="s">
        <v>206</v>
      </c>
      <c r="B73" s="62"/>
      <c r="C73" s="63" t="s">
        <v>207</v>
      </c>
      <c r="D73" s="66"/>
      <c r="E73" s="62"/>
      <c r="F73" s="67"/>
      <c r="G73" s="68"/>
      <c r="H73" s="68"/>
      <c r="I73" s="68"/>
      <c r="J73" s="69"/>
      <c r="K73" s="69"/>
      <c r="L73" s="69"/>
      <c r="M73" s="68">
        <v>738805.87222041609</v>
      </c>
      <c r="N73" s="68">
        <v>738805.87222041609</v>
      </c>
      <c r="O73" s="68">
        <v>0</v>
      </c>
      <c r="P73" s="68">
        <v>738805.87222041609</v>
      </c>
      <c r="Q73" s="70">
        <v>1</v>
      </c>
    </row>
    <row r="74" spans="1:17" ht="40.5" x14ac:dyDescent="0.25">
      <c r="A74" s="28" t="s">
        <v>208</v>
      </c>
      <c r="B74" s="29">
        <v>96525</v>
      </c>
      <c r="C74" s="46" t="s">
        <v>209</v>
      </c>
      <c r="D74" s="31" t="s">
        <v>38</v>
      </c>
      <c r="E74" s="29" t="s">
        <v>56</v>
      </c>
      <c r="F74" s="47">
        <v>484.39</v>
      </c>
      <c r="G74" s="33">
        <v>484.39</v>
      </c>
      <c r="H74" s="33"/>
      <c r="I74" s="33">
        <v>484.39</v>
      </c>
      <c r="J74" s="36" t="s">
        <v>210</v>
      </c>
      <c r="K74" s="35">
        <v>65.831999999999994</v>
      </c>
      <c r="L74" s="36">
        <v>55.29887999999999</v>
      </c>
      <c r="M74" s="33">
        <v>26786.224483199996</v>
      </c>
      <c r="N74" s="33">
        <v>26786.224483199996</v>
      </c>
      <c r="O74" s="33">
        <v>0</v>
      </c>
      <c r="P74" s="33">
        <v>26786.224483199996</v>
      </c>
      <c r="Q74" s="37">
        <v>1</v>
      </c>
    </row>
    <row r="75" spans="1:17" ht="54" x14ac:dyDescent="0.25">
      <c r="A75" s="28" t="s">
        <v>211</v>
      </c>
      <c r="B75" s="29">
        <v>100973</v>
      </c>
      <c r="C75" s="46" t="s">
        <v>55</v>
      </c>
      <c r="D75" s="31" t="s">
        <v>38</v>
      </c>
      <c r="E75" s="29" t="s">
        <v>56</v>
      </c>
      <c r="F75" s="47">
        <v>484.39</v>
      </c>
      <c r="G75" s="33">
        <v>484.39</v>
      </c>
      <c r="H75" s="33"/>
      <c r="I75" s="33">
        <v>484.39</v>
      </c>
      <c r="J75" s="36" t="s">
        <v>57</v>
      </c>
      <c r="K75" s="35">
        <v>12.167999999999999</v>
      </c>
      <c r="L75" s="36">
        <v>10.221119999999999</v>
      </c>
      <c r="M75" s="33">
        <v>4951.0083167999992</v>
      </c>
      <c r="N75" s="33">
        <v>4951.0083167999992</v>
      </c>
      <c r="O75" s="33">
        <v>0</v>
      </c>
      <c r="P75" s="33">
        <v>4951.0083167999992</v>
      </c>
      <c r="Q75" s="37">
        <v>1</v>
      </c>
    </row>
    <row r="76" spans="1:17" ht="40.5" x14ac:dyDescent="0.25">
      <c r="A76" s="28" t="s">
        <v>212</v>
      </c>
      <c r="B76" s="29">
        <v>97914</v>
      </c>
      <c r="C76" s="46" t="s">
        <v>66</v>
      </c>
      <c r="D76" s="31" t="s">
        <v>38</v>
      </c>
      <c r="E76" s="29" t="s">
        <v>67</v>
      </c>
      <c r="F76" s="47">
        <v>2421.9499999999998</v>
      </c>
      <c r="G76" s="33">
        <v>2421.9499999999998</v>
      </c>
      <c r="H76" s="33"/>
      <c r="I76" s="33">
        <v>2421.9499999999998</v>
      </c>
      <c r="J76" s="36" t="s">
        <v>68</v>
      </c>
      <c r="K76" s="35">
        <v>3.7564799999999998</v>
      </c>
      <c r="L76" s="36">
        <v>3.1554431999999997</v>
      </c>
      <c r="M76" s="33">
        <v>7642.325658239999</v>
      </c>
      <c r="N76" s="33">
        <v>7642.325658239999</v>
      </c>
      <c r="O76" s="33">
        <v>0</v>
      </c>
      <c r="P76" s="33">
        <v>7642.325658239999</v>
      </c>
      <c r="Q76" s="37">
        <v>1</v>
      </c>
    </row>
    <row r="77" spans="1:17" ht="40.5" x14ac:dyDescent="0.25">
      <c r="A77" s="28" t="s">
        <v>213</v>
      </c>
      <c r="B77" s="29">
        <v>102473</v>
      </c>
      <c r="C77" s="46" t="s">
        <v>135</v>
      </c>
      <c r="D77" s="31" t="s">
        <v>38</v>
      </c>
      <c r="E77" s="29" t="s">
        <v>56</v>
      </c>
      <c r="F77" s="47">
        <v>11.71</v>
      </c>
      <c r="G77" s="33">
        <v>11.71</v>
      </c>
      <c r="H77" s="33"/>
      <c r="I77" s="33">
        <v>11.71</v>
      </c>
      <c r="J77" s="36" t="s">
        <v>136</v>
      </c>
      <c r="K77" s="35">
        <v>728.38271999999995</v>
      </c>
      <c r="L77" s="36">
        <v>611.84148479999999</v>
      </c>
      <c r="M77" s="33">
        <v>7164.6637870080003</v>
      </c>
      <c r="N77" s="33">
        <v>7164.6637870080003</v>
      </c>
      <c r="O77" s="33">
        <v>0</v>
      </c>
      <c r="P77" s="33">
        <v>7164.6637870080003</v>
      </c>
      <c r="Q77" s="37">
        <v>1</v>
      </c>
    </row>
    <row r="78" spans="1:17" ht="27" x14ac:dyDescent="0.25">
      <c r="A78" s="28" t="s">
        <v>214</v>
      </c>
      <c r="B78" s="29">
        <v>96543</v>
      </c>
      <c r="C78" s="46" t="s">
        <v>180</v>
      </c>
      <c r="D78" s="31" t="s">
        <v>38</v>
      </c>
      <c r="E78" s="29" t="s">
        <v>143</v>
      </c>
      <c r="F78" s="47">
        <v>120.66</v>
      </c>
      <c r="G78" s="33">
        <v>120.66</v>
      </c>
      <c r="H78" s="33"/>
      <c r="I78" s="33">
        <v>120.66</v>
      </c>
      <c r="J78" s="36" t="s">
        <v>181</v>
      </c>
      <c r="K78" s="35">
        <v>23.075519999999997</v>
      </c>
      <c r="L78" s="36">
        <v>19.383436799999998</v>
      </c>
      <c r="M78" s="33">
        <v>2338.8054842879997</v>
      </c>
      <c r="N78" s="33">
        <v>2338.8054842879997</v>
      </c>
      <c r="O78" s="33">
        <v>0</v>
      </c>
      <c r="P78" s="33">
        <v>2338.8054842879997</v>
      </c>
      <c r="Q78" s="37">
        <v>1</v>
      </c>
    </row>
    <row r="79" spans="1:17" ht="40.5" x14ac:dyDescent="0.25">
      <c r="A79" s="28" t="s">
        <v>215</v>
      </c>
      <c r="B79" s="29">
        <v>96544</v>
      </c>
      <c r="C79" s="46" t="s">
        <v>183</v>
      </c>
      <c r="D79" s="31" t="s">
        <v>38</v>
      </c>
      <c r="E79" s="29" t="s">
        <v>143</v>
      </c>
      <c r="F79" s="47">
        <v>1187.76</v>
      </c>
      <c r="G79" s="33">
        <v>1187.76</v>
      </c>
      <c r="H79" s="33"/>
      <c r="I79" s="33">
        <v>1187.76</v>
      </c>
      <c r="J79" s="36" t="s">
        <v>184</v>
      </c>
      <c r="K79" s="35">
        <v>20.85408</v>
      </c>
      <c r="L79" s="36">
        <v>17.5174272</v>
      </c>
      <c r="M79" s="33">
        <v>20806.499331071998</v>
      </c>
      <c r="N79" s="33">
        <v>20806.499331071998</v>
      </c>
      <c r="O79" s="33">
        <v>0</v>
      </c>
      <c r="P79" s="33">
        <v>20806.499331071998</v>
      </c>
      <c r="Q79" s="37">
        <v>1</v>
      </c>
    </row>
    <row r="80" spans="1:17" ht="27" x14ac:dyDescent="0.25">
      <c r="A80" s="28" t="s">
        <v>216</v>
      </c>
      <c r="B80" s="29">
        <v>96545</v>
      </c>
      <c r="C80" s="46" t="s">
        <v>186</v>
      </c>
      <c r="D80" s="31" t="s">
        <v>38</v>
      </c>
      <c r="E80" s="29" t="s">
        <v>143</v>
      </c>
      <c r="F80" s="47">
        <v>1960.04</v>
      </c>
      <c r="G80" s="33">
        <v>1960.04</v>
      </c>
      <c r="H80" s="33"/>
      <c r="I80" s="33">
        <v>1960.04</v>
      </c>
      <c r="J80" s="36" t="s">
        <v>187</v>
      </c>
      <c r="K80" s="35">
        <v>18.91968</v>
      </c>
      <c r="L80" s="36">
        <v>15.892531199999999</v>
      </c>
      <c r="M80" s="33">
        <v>31149.996853247998</v>
      </c>
      <c r="N80" s="33">
        <v>31149.996853247998</v>
      </c>
      <c r="O80" s="33">
        <v>0</v>
      </c>
      <c r="P80" s="33">
        <v>31149.996853247998</v>
      </c>
      <c r="Q80" s="37">
        <v>1</v>
      </c>
    </row>
    <row r="81" spans="1:17" ht="40.5" x14ac:dyDescent="0.25">
      <c r="A81" s="28" t="s">
        <v>217</v>
      </c>
      <c r="B81" s="29">
        <v>96546</v>
      </c>
      <c r="C81" s="46" t="s">
        <v>189</v>
      </c>
      <c r="D81" s="31" t="s">
        <v>38</v>
      </c>
      <c r="E81" s="29" t="s">
        <v>143</v>
      </c>
      <c r="F81" s="47">
        <v>2255.1</v>
      </c>
      <c r="G81" s="33">
        <v>2255.1</v>
      </c>
      <c r="H81" s="33"/>
      <c r="I81" s="33">
        <v>2255.1</v>
      </c>
      <c r="J81" s="36" t="s">
        <v>190</v>
      </c>
      <c r="K81" s="35">
        <v>16.623360000000002</v>
      </c>
      <c r="L81" s="36">
        <v>13.9636224</v>
      </c>
      <c r="M81" s="33">
        <v>31489.36487424</v>
      </c>
      <c r="N81" s="33">
        <v>31489.36487424</v>
      </c>
      <c r="O81" s="33">
        <v>0</v>
      </c>
      <c r="P81" s="33">
        <v>31489.36487424</v>
      </c>
      <c r="Q81" s="37">
        <v>1</v>
      </c>
    </row>
    <row r="82" spans="1:17" ht="40.5" x14ac:dyDescent="0.25">
      <c r="A82" s="28" t="s">
        <v>218</v>
      </c>
      <c r="B82" s="29">
        <v>96547</v>
      </c>
      <c r="C82" s="46" t="s">
        <v>192</v>
      </c>
      <c r="D82" s="31" t="s">
        <v>38</v>
      </c>
      <c r="E82" s="29" t="s">
        <v>143</v>
      </c>
      <c r="F82" s="47">
        <v>4297.43</v>
      </c>
      <c r="G82" s="33">
        <v>4297.43</v>
      </c>
      <c r="H82" s="33"/>
      <c r="I82" s="33">
        <v>4297.43</v>
      </c>
      <c r="J82" s="36" t="s">
        <v>193</v>
      </c>
      <c r="K82" s="35">
        <v>13.9152</v>
      </c>
      <c r="L82" s="36">
        <v>11.688768</v>
      </c>
      <c r="M82" s="33">
        <v>50231.662266240004</v>
      </c>
      <c r="N82" s="33">
        <v>50231.662266240004</v>
      </c>
      <c r="O82" s="33">
        <v>0</v>
      </c>
      <c r="P82" s="33">
        <v>50231.662266240004</v>
      </c>
      <c r="Q82" s="37">
        <v>1</v>
      </c>
    </row>
    <row r="83" spans="1:17" ht="40.5" x14ac:dyDescent="0.25">
      <c r="A83" s="28" t="s">
        <v>219</v>
      </c>
      <c r="B83" s="29">
        <v>96548</v>
      </c>
      <c r="C83" s="46" t="s">
        <v>195</v>
      </c>
      <c r="D83" s="31" t="s">
        <v>38</v>
      </c>
      <c r="E83" s="29" t="s">
        <v>143</v>
      </c>
      <c r="F83" s="47">
        <v>1893.6</v>
      </c>
      <c r="G83" s="33">
        <v>1893.6</v>
      </c>
      <c r="H83" s="33"/>
      <c r="I83" s="33">
        <v>1893.6</v>
      </c>
      <c r="J83" s="36" t="s">
        <v>196</v>
      </c>
      <c r="K83" s="35">
        <v>12.929279999999999</v>
      </c>
      <c r="L83" s="36">
        <v>10.860595199999999</v>
      </c>
      <c r="M83" s="33">
        <v>20565.623070719997</v>
      </c>
      <c r="N83" s="33">
        <v>20565.623070719997</v>
      </c>
      <c r="O83" s="33">
        <v>0</v>
      </c>
      <c r="P83" s="33">
        <v>20565.623070719997</v>
      </c>
      <c r="Q83" s="37">
        <v>1</v>
      </c>
    </row>
    <row r="84" spans="1:17" ht="40.5" x14ac:dyDescent="0.25">
      <c r="A84" s="28" t="s">
        <v>220</v>
      </c>
      <c r="B84" s="29">
        <v>96549</v>
      </c>
      <c r="C84" s="46" t="s">
        <v>198</v>
      </c>
      <c r="D84" s="31" t="s">
        <v>38</v>
      </c>
      <c r="E84" s="29" t="s">
        <v>143</v>
      </c>
      <c r="F84" s="47">
        <v>562.25</v>
      </c>
      <c r="G84" s="33">
        <v>562.25</v>
      </c>
      <c r="H84" s="33"/>
      <c r="I84" s="33">
        <v>562.25</v>
      </c>
      <c r="J84" s="36" t="s">
        <v>199</v>
      </c>
      <c r="K84" s="35">
        <v>14.027520000000001</v>
      </c>
      <c r="L84" s="36">
        <v>11.7831168</v>
      </c>
      <c r="M84" s="33">
        <v>6625.0574207999998</v>
      </c>
      <c r="N84" s="33">
        <v>6625.0574207999998</v>
      </c>
      <c r="O84" s="33">
        <v>0</v>
      </c>
      <c r="P84" s="33">
        <v>6625.0574207999998</v>
      </c>
      <c r="Q84" s="37">
        <v>1</v>
      </c>
    </row>
    <row r="85" spans="1:17" ht="40.5" x14ac:dyDescent="0.25">
      <c r="A85" s="28" t="s">
        <v>221</v>
      </c>
      <c r="B85" s="29">
        <v>96536</v>
      </c>
      <c r="C85" s="46" t="s">
        <v>222</v>
      </c>
      <c r="D85" s="31" t="s">
        <v>38</v>
      </c>
      <c r="E85" s="29" t="s">
        <v>46</v>
      </c>
      <c r="F85" s="47">
        <v>2688.64</v>
      </c>
      <c r="G85" s="33">
        <v>2688.64</v>
      </c>
      <c r="H85" s="33"/>
      <c r="I85" s="33">
        <v>2688.64</v>
      </c>
      <c r="J85" s="36" t="s">
        <v>223</v>
      </c>
      <c r="K85" s="35">
        <v>103.12223999999999</v>
      </c>
      <c r="L85" s="36">
        <v>86.622681599999993</v>
      </c>
      <c r="M85" s="33">
        <v>232897.20665702398</v>
      </c>
      <c r="N85" s="33">
        <v>232897.20665702398</v>
      </c>
      <c r="O85" s="33">
        <v>0</v>
      </c>
      <c r="P85" s="33">
        <v>232897.20665702398</v>
      </c>
      <c r="Q85" s="37">
        <v>1</v>
      </c>
    </row>
    <row r="86" spans="1:17" ht="27" x14ac:dyDescent="0.25">
      <c r="A86" s="28" t="s">
        <v>224</v>
      </c>
      <c r="B86" s="65" t="s">
        <v>168</v>
      </c>
      <c r="C86" s="46" t="s">
        <v>169</v>
      </c>
      <c r="D86" s="31" t="s">
        <v>38</v>
      </c>
      <c r="E86" s="29" t="s">
        <v>56</v>
      </c>
      <c r="F86" s="47">
        <v>6.09</v>
      </c>
      <c r="G86" s="33">
        <v>6.09</v>
      </c>
      <c r="H86" s="33"/>
      <c r="I86" s="33">
        <v>6.09</v>
      </c>
      <c r="J86" s="36">
        <v>625.30999999999995</v>
      </c>
      <c r="K86" s="35">
        <v>780.38687999999991</v>
      </c>
      <c r="L86" s="36">
        <v>655.52497919999985</v>
      </c>
      <c r="M86" s="33">
        <v>3992.147123327999</v>
      </c>
      <c r="N86" s="33">
        <v>3992.147123327999</v>
      </c>
      <c r="O86" s="33">
        <v>0</v>
      </c>
      <c r="P86" s="33">
        <v>3992.147123327999</v>
      </c>
      <c r="Q86" s="37">
        <v>1</v>
      </c>
    </row>
    <row r="87" spans="1:17" ht="27" x14ac:dyDescent="0.25">
      <c r="A87" s="28" t="s">
        <v>225</v>
      </c>
      <c r="B87" s="65" t="s">
        <v>171</v>
      </c>
      <c r="C87" s="46" t="s">
        <v>172</v>
      </c>
      <c r="D87" s="31" t="s">
        <v>38</v>
      </c>
      <c r="E87" s="29" t="s">
        <v>56</v>
      </c>
      <c r="F87" s="47">
        <v>219.1</v>
      </c>
      <c r="G87" s="33">
        <v>219.1</v>
      </c>
      <c r="H87" s="33"/>
      <c r="I87" s="33">
        <v>219.1</v>
      </c>
      <c r="J87" s="36">
        <v>642.44000000000005</v>
      </c>
      <c r="K87" s="35">
        <v>801.76512000000002</v>
      </c>
      <c r="L87" s="36">
        <v>673.48270079999998</v>
      </c>
      <c r="M87" s="33">
        <v>147560.05974527998</v>
      </c>
      <c r="N87" s="33">
        <v>147560.05974527998</v>
      </c>
      <c r="O87" s="33">
        <v>0</v>
      </c>
      <c r="P87" s="33">
        <v>147560.05974527998</v>
      </c>
      <c r="Q87" s="37">
        <v>1</v>
      </c>
    </row>
    <row r="88" spans="1:17" ht="27" x14ac:dyDescent="0.25">
      <c r="A88" s="28" t="s">
        <v>226</v>
      </c>
      <c r="B88" s="29">
        <v>98557</v>
      </c>
      <c r="C88" s="46" t="s">
        <v>204</v>
      </c>
      <c r="D88" s="31" t="s">
        <v>38</v>
      </c>
      <c r="E88" s="29" t="s">
        <v>46</v>
      </c>
      <c r="F88" s="47">
        <v>2688.64</v>
      </c>
      <c r="G88" s="33">
        <v>2688.64</v>
      </c>
      <c r="H88" s="33"/>
      <c r="I88" s="33">
        <v>2688.64</v>
      </c>
      <c r="J88" s="36" t="s">
        <v>205</v>
      </c>
      <c r="K88" s="35">
        <v>56.521920000000001</v>
      </c>
      <c r="L88" s="36">
        <v>47.478412800000001</v>
      </c>
      <c r="M88" s="33">
        <v>127652.359790592</v>
      </c>
      <c r="N88" s="33">
        <v>127652.359790592</v>
      </c>
      <c r="O88" s="33">
        <v>0</v>
      </c>
      <c r="P88" s="33">
        <v>127652.359790592</v>
      </c>
      <c r="Q88" s="37">
        <v>1</v>
      </c>
    </row>
    <row r="89" spans="1:17" ht="40.5" x14ac:dyDescent="0.25">
      <c r="A89" s="28" t="s">
        <v>227</v>
      </c>
      <c r="B89" s="29">
        <v>97086</v>
      </c>
      <c r="C89" s="46" t="s">
        <v>228</v>
      </c>
      <c r="D89" s="31" t="s">
        <v>38</v>
      </c>
      <c r="E89" s="29" t="s">
        <v>46</v>
      </c>
      <c r="F89" s="47">
        <v>21.3</v>
      </c>
      <c r="G89" s="33">
        <v>21.3</v>
      </c>
      <c r="H89" s="33"/>
      <c r="I89" s="33">
        <v>21.3</v>
      </c>
      <c r="J89" s="36" t="s">
        <v>229</v>
      </c>
      <c r="K89" s="35">
        <v>169.04159999999999</v>
      </c>
      <c r="L89" s="36">
        <v>141.99494399999998</v>
      </c>
      <c r="M89" s="33">
        <v>3024.4923071999997</v>
      </c>
      <c r="N89" s="33">
        <v>3024.4923071999997</v>
      </c>
      <c r="O89" s="33">
        <v>0</v>
      </c>
      <c r="P89" s="33">
        <v>3024.4923071999997</v>
      </c>
      <c r="Q89" s="37">
        <v>1</v>
      </c>
    </row>
    <row r="90" spans="1:17" ht="40.5" x14ac:dyDescent="0.25">
      <c r="A90" s="28" t="s">
        <v>230</v>
      </c>
      <c r="B90" s="29">
        <v>92769</v>
      </c>
      <c r="C90" s="46" t="s">
        <v>231</v>
      </c>
      <c r="D90" s="31" t="s">
        <v>38</v>
      </c>
      <c r="E90" s="29" t="s">
        <v>143</v>
      </c>
      <c r="F90" s="47">
        <v>73.5</v>
      </c>
      <c r="G90" s="33">
        <v>73.5</v>
      </c>
      <c r="H90" s="33"/>
      <c r="I90" s="33">
        <v>73.5</v>
      </c>
      <c r="J90" s="36" t="s">
        <v>232</v>
      </c>
      <c r="K90" s="35">
        <v>16.361280000000001</v>
      </c>
      <c r="L90" s="36">
        <v>13.743475200000001</v>
      </c>
      <c r="M90" s="33">
        <v>1010.1454272000001</v>
      </c>
      <c r="N90" s="33">
        <v>1010.1454272000001</v>
      </c>
      <c r="O90" s="33">
        <v>0</v>
      </c>
      <c r="P90" s="33">
        <v>1010.1454272000001</v>
      </c>
      <c r="Q90" s="37">
        <v>1</v>
      </c>
    </row>
    <row r="91" spans="1:17" ht="40.5" x14ac:dyDescent="0.25">
      <c r="A91" s="28" t="s">
        <v>233</v>
      </c>
      <c r="B91" s="29">
        <v>92770</v>
      </c>
      <c r="C91" s="46" t="s">
        <v>234</v>
      </c>
      <c r="D91" s="31" t="s">
        <v>38</v>
      </c>
      <c r="E91" s="29" t="s">
        <v>143</v>
      </c>
      <c r="F91" s="47">
        <v>99.54</v>
      </c>
      <c r="G91" s="33">
        <v>99.54</v>
      </c>
      <c r="H91" s="33"/>
      <c r="I91" s="33">
        <v>99.54</v>
      </c>
      <c r="J91" s="36" t="s">
        <v>235</v>
      </c>
      <c r="K91" s="35">
        <v>15.238080000000002</v>
      </c>
      <c r="L91" s="36">
        <v>12.7999872</v>
      </c>
      <c r="M91" s="33">
        <v>1274.1107258880002</v>
      </c>
      <c r="N91" s="33">
        <v>1274.1107258880002</v>
      </c>
      <c r="O91" s="33">
        <v>0</v>
      </c>
      <c r="P91" s="33">
        <v>1274.1107258880002</v>
      </c>
      <c r="Q91" s="37">
        <v>1</v>
      </c>
    </row>
    <row r="92" spans="1:17" ht="40.5" x14ac:dyDescent="0.25">
      <c r="A92" s="28" t="s">
        <v>236</v>
      </c>
      <c r="B92" s="29">
        <v>92771</v>
      </c>
      <c r="C92" s="46" t="s">
        <v>237</v>
      </c>
      <c r="D92" s="31" t="s">
        <v>38</v>
      </c>
      <c r="E92" s="29" t="s">
        <v>143</v>
      </c>
      <c r="F92" s="47">
        <v>66.64</v>
      </c>
      <c r="G92" s="33">
        <v>66.64</v>
      </c>
      <c r="H92" s="33"/>
      <c r="I92" s="33">
        <v>66.64</v>
      </c>
      <c r="J92" s="36" t="s">
        <v>238</v>
      </c>
      <c r="K92" s="35">
        <v>13.515840000000001</v>
      </c>
      <c r="L92" s="36">
        <v>11.353305600000001</v>
      </c>
      <c r="M92" s="33">
        <v>756.58428518400001</v>
      </c>
      <c r="N92" s="33">
        <v>756.58428518400001</v>
      </c>
      <c r="O92" s="33">
        <v>0</v>
      </c>
      <c r="P92" s="33">
        <v>756.58428518400001</v>
      </c>
      <c r="Q92" s="37">
        <v>1</v>
      </c>
    </row>
    <row r="93" spans="1:17" ht="27" x14ac:dyDescent="0.25">
      <c r="A93" s="28" t="s">
        <v>239</v>
      </c>
      <c r="B93" s="29">
        <v>97113</v>
      </c>
      <c r="C93" s="71" t="s">
        <v>240</v>
      </c>
      <c r="D93" s="31" t="s">
        <v>38</v>
      </c>
      <c r="E93" s="29" t="s">
        <v>46</v>
      </c>
      <c r="F93" s="47">
        <v>3618.71</v>
      </c>
      <c r="G93" s="33">
        <v>3618.71</v>
      </c>
      <c r="H93" s="33"/>
      <c r="I93" s="33">
        <v>3618.71</v>
      </c>
      <c r="J93" s="36">
        <v>2.87</v>
      </c>
      <c r="K93" s="35">
        <v>3.5817600000000001</v>
      </c>
      <c r="L93" s="36">
        <v>3.0086784</v>
      </c>
      <c r="M93" s="33">
        <v>10887.534612863999</v>
      </c>
      <c r="N93" s="33">
        <v>10887.534612863999</v>
      </c>
      <c r="O93" s="33">
        <v>0</v>
      </c>
      <c r="P93" s="33">
        <v>10887.534612863999</v>
      </c>
      <c r="Q93" s="37">
        <v>1</v>
      </c>
    </row>
    <row r="94" spans="1:17" x14ac:dyDescent="0.25">
      <c r="A94" s="51" t="s">
        <v>241</v>
      </c>
      <c r="B94" s="62"/>
      <c r="C94" s="63" t="s">
        <v>242</v>
      </c>
      <c r="D94" s="66"/>
      <c r="E94" s="62"/>
      <c r="F94" s="67"/>
      <c r="G94" s="68"/>
      <c r="H94" s="68"/>
      <c r="I94" s="68"/>
      <c r="J94" s="69"/>
      <c r="K94" s="69"/>
      <c r="L94" s="69"/>
      <c r="M94" s="68">
        <v>94811.719032576017</v>
      </c>
      <c r="N94" s="68">
        <v>754.98758899199993</v>
      </c>
      <c r="O94" s="68">
        <v>83683.5382656</v>
      </c>
      <c r="P94" s="68">
        <v>84438.525854591993</v>
      </c>
      <c r="Q94" s="70">
        <v>0.89059165592789291</v>
      </c>
    </row>
    <row r="95" spans="1:17" ht="40.5" x14ac:dyDescent="0.25">
      <c r="A95" s="28" t="s">
        <v>243</v>
      </c>
      <c r="B95" s="29">
        <v>96521</v>
      </c>
      <c r="C95" s="46" t="s">
        <v>127</v>
      </c>
      <c r="D95" s="31" t="s">
        <v>38</v>
      </c>
      <c r="E95" s="29" t="s">
        <v>56</v>
      </c>
      <c r="F95" s="64">
        <v>6.68</v>
      </c>
      <c r="G95" s="33">
        <v>6.68</v>
      </c>
      <c r="H95" s="33"/>
      <c r="I95" s="33">
        <v>6.68</v>
      </c>
      <c r="J95" s="72" t="s">
        <v>128</v>
      </c>
      <c r="K95" s="35">
        <v>61.451520000000002</v>
      </c>
      <c r="L95" s="36">
        <v>51.619276800000002</v>
      </c>
      <c r="M95" s="33">
        <v>344.816769024</v>
      </c>
      <c r="N95" s="33">
        <v>344.816769024</v>
      </c>
      <c r="O95" s="33">
        <v>0</v>
      </c>
      <c r="P95" s="33">
        <v>344.816769024</v>
      </c>
      <c r="Q95" s="37">
        <v>1</v>
      </c>
    </row>
    <row r="96" spans="1:17" ht="81" x14ac:dyDescent="0.25">
      <c r="A96" s="28" t="s">
        <v>244</v>
      </c>
      <c r="B96" s="29">
        <v>93379</v>
      </c>
      <c r="C96" s="46" t="s">
        <v>130</v>
      </c>
      <c r="D96" s="31" t="s">
        <v>38</v>
      </c>
      <c r="E96" s="29" t="s">
        <v>56</v>
      </c>
      <c r="F96" s="64">
        <v>6.47</v>
      </c>
      <c r="G96" s="33">
        <v>6.47</v>
      </c>
      <c r="H96" s="33"/>
      <c r="I96" s="33">
        <v>6.47</v>
      </c>
      <c r="J96" s="72" t="s">
        <v>131</v>
      </c>
      <c r="K96" s="35">
        <v>25.60896</v>
      </c>
      <c r="L96" s="36">
        <v>21.511526399999997</v>
      </c>
      <c r="M96" s="33">
        <v>139.17957580799998</v>
      </c>
      <c r="N96" s="33">
        <v>139.17957580799998</v>
      </c>
      <c r="O96" s="33">
        <v>0</v>
      </c>
      <c r="P96" s="33">
        <v>139.17957580799998</v>
      </c>
      <c r="Q96" s="37">
        <v>1</v>
      </c>
    </row>
    <row r="97" spans="1:17" ht="54" x14ac:dyDescent="0.25">
      <c r="A97" s="28" t="s">
        <v>245</v>
      </c>
      <c r="B97" s="29">
        <v>100973</v>
      </c>
      <c r="C97" s="46" t="s">
        <v>55</v>
      </c>
      <c r="D97" s="31" t="s">
        <v>38</v>
      </c>
      <c r="E97" s="29" t="s">
        <v>56</v>
      </c>
      <c r="F97" s="64">
        <v>13.15</v>
      </c>
      <c r="G97" s="33">
        <v>13.15</v>
      </c>
      <c r="H97" s="33"/>
      <c r="I97" s="33">
        <v>13.15</v>
      </c>
      <c r="J97" s="72" t="s">
        <v>57</v>
      </c>
      <c r="K97" s="35">
        <v>12.167999999999999</v>
      </c>
      <c r="L97" s="36">
        <v>10.221119999999999</v>
      </c>
      <c r="M97" s="33">
        <v>134.40772799999999</v>
      </c>
      <c r="N97" s="33">
        <v>134.40772799999999</v>
      </c>
      <c r="O97" s="33">
        <v>0</v>
      </c>
      <c r="P97" s="33">
        <v>134.40772799999999</v>
      </c>
      <c r="Q97" s="37">
        <v>1</v>
      </c>
    </row>
    <row r="98" spans="1:17" ht="40.5" x14ac:dyDescent="0.25">
      <c r="A98" s="28" t="s">
        <v>246</v>
      </c>
      <c r="B98" s="29">
        <v>97914</v>
      </c>
      <c r="C98" s="46" t="s">
        <v>66</v>
      </c>
      <c r="D98" s="31" t="s">
        <v>38</v>
      </c>
      <c r="E98" s="29" t="s">
        <v>67</v>
      </c>
      <c r="F98" s="64">
        <v>14.2</v>
      </c>
      <c r="G98" s="33">
        <v>14.2</v>
      </c>
      <c r="H98" s="33"/>
      <c r="I98" s="33">
        <v>14.2</v>
      </c>
      <c r="J98" s="72" t="s">
        <v>68</v>
      </c>
      <c r="K98" s="35">
        <v>3.7564799999999998</v>
      </c>
      <c r="L98" s="36">
        <v>3.1554431999999997</v>
      </c>
      <c r="M98" s="33">
        <v>44.807293439999995</v>
      </c>
      <c r="N98" s="33">
        <v>44.807293439999995</v>
      </c>
      <c r="O98" s="33">
        <v>0</v>
      </c>
      <c r="P98" s="33">
        <v>44.807293439999995</v>
      </c>
      <c r="Q98" s="37">
        <v>1</v>
      </c>
    </row>
    <row r="99" spans="1:17" ht="40.5" x14ac:dyDescent="0.25">
      <c r="A99" s="28" t="s">
        <v>247</v>
      </c>
      <c r="B99" s="29">
        <v>102473</v>
      </c>
      <c r="C99" s="46" t="s">
        <v>135</v>
      </c>
      <c r="D99" s="31" t="s">
        <v>38</v>
      </c>
      <c r="E99" s="29" t="s">
        <v>56</v>
      </c>
      <c r="F99" s="64">
        <v>0.15</v>
      </c>
      <c r="G99" s="33">
        <v>0.15</v>
      </c>
      <c r="H99" s="33"/>
      <c r="I99" s="33">
        <v>0.15</v>
      </c>
      <c r="J99" s="72" t="s">
        <v>136</v>
      </c>
      <c r="K99" s="35">
        <v>728.38271999999995</v>
      </c>
      <c r="L99" s="36">
        <v>611.84148479999999</v>
      </c>
      <c r="M99" s="33">
        <v>91.776222719999993</v>
      </c>
      <c r="N99" s="33">
        <v>91.776222719999993</v>
      </c>
      <c r="O99" s="33">
        <v>0</v>
      </c>
      <c r="P99" s="33">
        <v>91.776222719999993</v>
      </c>
      <c r="Q99" s="37">
        <v>1</v>
      </c>
    </row>
    <row r="100" spans="1:17" ht="27" x14ac:dyDescent="0.25">
      <c r="A100" s="28" t="s">
        <v>248</v>
      </c>
      <c r="B100" s="65" t="s">
        <v>168</v>
      </c>
      <c r="C100" s="46" t="s">
        <v>169</v>
      </c>
      <c r="D100" s="31" t="s">
        <v>38</v>
      </c>
      <c r="E100" s="29" t="s">
        <v>56</v>
      </c>
      <c r="F100" s="64">
        <v>36</v>
      </c>
      <c r="G100" s="33">
        <v>0</v>
      </c>
      <c r="H100" s="33">
        <v>30</v>
      </c>
      <c r="I100" s="33">
        <v>30</v>
      </c>
      <c r="J100" s="73">
        <v>625.30999999999995</v>
      </c>
      <c r="K100" s="35">
        <v>780.38687999999991</v>
      </c>
      <c r="L100" s="36">
        <v>655.52497919999985</v>
      </c>
      <c r="M100" s="33">
        <v>23598.899251199993</v>
      </c>
      <c r="N100" s="33">
        <v>0</v>
      </c>
      <c r="O100" s="33">
        <v>19665.749375999996</v>
      </c>
      <c r="P100" s="33">
        <v>19665.749375999996</v>
      </c>
      <c r="Q100" s="37">
        <v>0.83333333333333337</v>
      </c>
    </row>
    <row r="101" spans="1:17" ht="40.5" x14ac:dyDescent="0.25">
      <c r="A101" s="28" t="s">
        <v>249</v>
      </c>
      <c r="B101" s="29">
        <v>96535</v>
      </c>
      <c r="C101" s="46" t="s">
        <v>177</v>
      </c>
      <c r="D101" s="31" t="s">
        <v>38</v>
      </c>
      <c r="E101" s="29" t="s">
        <v>46</v>
      </c>
      <c r="F101" s="64">
        <v>74.290000000000006</v>
      </c>
      <c r="G101" s="33">
        <v>0</v>
      </c>
      <c r="H101" s="33">
        <v>70</v>
      </c>
      <c r="I101" s="33">
        <v>70</v>
      </c>
      <c r="J101" s="72" t="s">
        <v>178</v>
      </c>
      <c r="K101" s="35">
        <v>204.57216</v>
      </c>
      <c r="L101" s="36">
        <v>171.84061439999999</v>
      </c>
      <c r="M101" s="33">
        <v>12766.039243776</v>
      </c>
      <c r="N101" s="33">
        <v>0</v>
      </c>
      <c r="O101" s="33">
        <v>12028.843008</v>
      </c>
      <c r="P101" s="33">
        <v>12028.843008</v>
      </c>
      <c r="Q101" s="37">
        <v>0.94225333153856505</v>
      </c>
    </row>
    <row r="102" spans="1:17" ht="27" x14ac:dyDescent="0.25">
      <c r="A102" s="28" t="s">
        <v>250</v>
      </c>
      <c r="B102" s="29">
        <v>96543</v>
      </c>
      <c r="C102" s="46" t="s">
        <v>180</v>
      </c>
      <c r="D102" s="31" t="s">
        <v>38</v>
      </c>
      <c r="E102" s="29" t="s">
        <v>143</v>
      </c>
      <c r="F102" s="64">
        <v>101.1</v>
      </c>
      <c r="G102" s="33">
        <v>0</v>
      </c>
      <c r="H102" s="33">
        <v>90</v>
      </c>
      <c r="I102" s="33">
        <v>90</v>
      </c>
      <c r="J102" s="72" t="s">
        <v>181</v>
      </c>
      <c r="K102" s="35">
        <v>23.075519999999997</v>
      </c>
      <c r="L102" s="36">
        <v>19.383436799999998</v>
      </c>
      <c r="M102" s="33">
        <v>1959.6654604799996</v>
      </c>
      <c r="N102" s="33">
        <v>0</v>
      </c>
      <c r="O102" s="33">
        <v>1744.5093119999999</v>
      </c>
      <c r="P102" s="33">
        <v>1744.5093119999999</v>
      </c>
      <c r="Q102" s="37">
        <v>0.89020771513353125</v>
      </c>
    </row>
    <row r="103" spans="1:17" ht="40.5" x14ac:dyDescent="0.25">
      <c r="A103" s="28" t="s">
        <v>251</v>
      </c>
      <c r="B103" s="29">
        <v>96544</v>
      </c>
      <c r="C103" s="46" t="s">
        <v>183</v>
      </c>
      <c r="D103" s="31" t="s">
        <v>38</v>
      </c>
      <c r="E103" s="29" t="s">
        <v>143</v>
      </c>
      <c r="F103" s="64">
        <v>2402.9</v>
      </c>
      <c r="G103" s="33">
        <v>0</v>
      </c>
      <c r="H103" s="33">
        <v>2200</v>
      </c>
      <c r="I103" s="33">
        <v>2200</v>
      </c>
      <c r="J103" s="72" t="s">
        <v>184</v>
      </c>
      <c r="K103" s="35">
        <v>20.85408</v>
      </c>
      <c r="L103" s="36">
        <v>17.5174272</v>
      </c>
      <c r="M103" s="33">
        <v>42092.625818880006</v>
      </c>
      <c r="N103" s="33">
        <v>0</v>
      </c>
      <c r="O103" s="33">
        <v>38538.339840000001</v>
      </c>
      <c r="P103" s="33">
        <v>38538.339840000001</v>
      </c>
      <c r="Q103" s="37">
        <v>0.91556036455949052</v>
      </c>
    </row>
    <row r="104" spans="1:17" ht="27" x14ac:dyDescent="0.25">
      <c r="A104" s="28" t="s">
        <v>252</v>
      </c>
      <c r="B104" s="29">
        <v>96545</v>
      </c>
      <c r="C104" s="46" t="s">
        <v>186</v>
      </c>
      <c r="D104" s="31" t="s">
        <v>38</v>
      </c>
      <c r="E104" s="29" t="s">
        <v>143</v>
      </c>
      <c r="F104" s="64">
        <v>485.9</v>
      </c>
      <c r="G104" s="33">
        <v>0</v>
      </c>
      <c r="H104" s="33">
        <v>400</v>
      </c>
      <c r="I104" s="33">
        <v>400</v>
      </c>
      <c r="J104" s="72" t="s">
        <v>187</v>
      </c>
      <c r="K104" s="35">
        <v>18.91968</v>
      </c>
      <c r="L104" s="36">
        <v>15.892531199999999</v>
      </c>
      <c r="M104" s="33">
        <v>7722.1809100799992</v>
      </c>
      <c r="N104" s="33">
        <v>0</v>
      </c>
      <c r="O104" s="33">
        <v>6357.0124799999994</v>
      </c>
      <c r="P104" s="33">
        <v>6357.0124799999994</v>
      </c>
      <c r="Q104" s="37">
        <v>0.82321465322082732</v>
      </c>
    </row>
    <row r="105" spans="1:17" ht="40.5" x14ac:dyDescent="0.25">
      <c r="A105" s="28" t="s">
        <v>253</v>
      </c>
      <c r="B105" s="29">
        <v>96546</v>
      </c>
      <c r="C105" s="46" t="s">
        <v>189</v>
      </c>
      <c r="D105" s="31" t="s">
        <v>38</v>
      </c>
      <c r="E105" s="29" t="s">
        <v>143</v>
      </c>
      <c r="F105" s="64">
        <v>176.2</v>
      </c>
      <c r="G105" s="33">
        <v>0</v>
      </c>
      <c r="H105" s="33">
        <v>150</v>
      </c>
      <c r="I105" s="33">
        <v>150</v>
      </c>
      <c r="J105" s="72" t="s">
        <v>190</v>
      </c>
      <c r="K105" s="35">
        <v>16.623360000000002</v>
      </c>
      <c r="L105" s="36">
        <v>13.9636224</v>
      </c>
      <c r="M105" s="33">
        <v>2460.3902668799997</v>
      </c>
      <c r="N105" s="33">
        <v>0</v>
      </c>
      <c r="O105" s="33">
        <v>2094.5433600000001</v>
      </c>
      <c r="P105" s="33">
        <v>2094.5433600000001</v>
      </c>
      <c r="Q105" s="37">
        <v>0.85130533484676518</v>
      </c>
    </row>
    <row r="106" spans="1:17" ht="40.5" x14ac:dyDescent="0.25">
      <c r="A106" s="28" t="s">
        <v>254</v>
      </c>
      <c r="B106" s="29">
        <v>96547</v>
      </c>
      <c r="C106" s="46" t="s">
        <v>192</v>
      </c>
      <c r="D106" s="31" t="s">
        <v>38</v>
      </c>
      <c r="E106" s="29" t="s">
        <v>143</v>
      </c>
      <c r="F106" s="64">
        <v>262.39999999999998</v>
      </c>
      <c r="G106" s="33">
        <v>0</v>
      </c>
      <c r="H106" s="33">
        <v>250</v>
      </c>
      <c r="I106" s="33">
        <v>250</v>
      </c>
      <c r="J106" s="72" t="s">
        <v>193</v>
      </c>
      <c r="K106" s="35">
        <v>13.9152</v>
      </c>
      <c r="L106" s="36">
        <v>11.688768</v>
      </c>
      <c r="M106" s="33">
        <v>3067.1327231999994</v>
      </c>
      <c r="N106" s="33">
        <v>0</v>
      </c>
      <c r="O106" s="33">
        <v>2922.192</v>
      </c>
      <c r="P106" s="33">
        <v>2922.192</v>
      </c>
      <c r="Q106" s="37">
        <v>0.95274390243902463</v>
      </c>
    </row>
    <row r="107" spans="1:17" ht="27" x14ac:dyDescent="0.25">
      <c r="A107" s="28" t="s">
        <v>255</v>
      </c>
      <c r="B107" s="29">
        <v>98557</v>
      </c>
      <c r="C107" s="46" t="s">
        <v>204</v>
      </c>
      <c r="D107" s="31" t="s">
        <v>38</v>
      </c>
      <c r="E107" s="29" t="s">
        <v>46</v>
      </c>
      <c r="F107" s="64">
        <v>8.2100000000000009</v>
      </c>
      <c r="G107" s="33">
        <v>0</v>
      </c>
      <c r="H107" s="33">
        <v>7</v>
      </c>
      <c r="I107" s="33">
        <v>7</v>
      </c>
      <c r="J107" s="72" t="s">
        <v>205</v>
      </c>
      <c r="K107" s="35">
        <v>56.521920000000001</v>
      </c>
      <c r="L107" s="36">
        <v>47.478412800000001</v>
      </c>
      <c r="M107" s="33">
        <v>389.79776908800005</v>
      </c>
      <c r="N107" s="33">
        <v>0</v>
      </c>
      <c r="O107" s="33">
        <v>332.34888960000001</v>
      </c>
      <c r="P107" s="33">
        <v>332.34888960000001</v>
      </c>
      <c r="Q107" s="37">
        <v>0.85261875761266737</v>
      </c>
    </row>
    <row r="108" spans="1:17" x14ac:dyDescent="0.25">
      <c r="A108" s="51" t="s">
        <v>256</v>
      </c>
      <c r="B108" s="62"/>
      <c r="C108" s="63" t="s">
        <v>257</v>
      </c>
      <c r="D108" s="66"/>
      <c r="E108" s="62"/>
      <c r="F108" s="67"/>
      <c r="G108" s="68"/>
      <c r="H108" s="68"/>
      <c r="I108" s="68"/>
      <c r="J108" s="69"/>
      <c r="K108" s="69"/>
      <c r="L108" s="69"/>
      <c r="M108" s="68">
        <v>42926.346223487999</v>
      </c>
      <c r="N108" s="68">
        <v>42926.346223487999</v>
      </c>
      <c r="O108" s="68">
        <v>0</v>
      </c>
      <c r="P108" s="68">
        <v>42926.346223487999</v>
      </c>
      <c r="Q108" s="70">
        <v>1</v>
      </c>
    </row>
    <row r="109" spans="1:17" ht="40.5" x14ac:dyDescent="0.25">
      <c r="A109" s="28" t="s">
        <v>258</v>
      </c>
      <c r="B109" s="29">
        <v>96525</v>
      </c>
      <c r="C109" s="46" t="s">
        <v>209</v>
      </c>
      <c r="D109" s="31" t="s">
        <v>38</v>
      </c>
      <c r="E109" s="29" t="s">
        <v>56</v>
      </c>
      <c r="F109" s="64">
        <v>2.58</v>
      </c>
      <c r="G109" s="33">
        <v>2.58</v>
      </c>
      <c r="H109" s="33"/>
      <c r="I109" s="33">
        <v>2.58</v>
      </c>
      <c r="J109" s="72" t="s">
        <v>210</v>
      </c>
      <c r="K109" s="35">
        <v>65.831999999999994</v>
      </c>
      <c r="L109" s="36">
        <v>55.29887999999999</v>
      </c>
      <c r="M109" s="33">
        <v>142.67111039999998</v>
      </c>
      <c r="N109" s="33">
        <v>142.67111039999998</v>
      </c>
      <c r="O109" s="33">
        <v>0</v>
      </c>
      <c r="P109" s="33">
        <v>142.67111039999998</v>
      </c>
      <c r="Q109" s="37">
        <v>1</v>
      </c>
    </row>
    <row r="110" spans="1:17" ht="54" x14ac:dyDescent="0.25">
      <c r="A110" s="28" t="s">
        <v>259</v>
      </c>
      <c r="B110" s="29">
        <v>100973</v>
      </c>
      <c r="C110" s="46" t="s">
        <v>55</v>
      </c>
      <c r="D110" s="31" t="s">
        <v>38</v>
      </c>
      <c r="E110" s="29" t="s">
        <v>56</v>
      </c>
      <c r="F110" s="64">
        <v>2.58</v>
      </c>
      <c r="G110" s="33">
        <v>2.58</v>
      </c>
      <c r="H110" s="33"/>
      <c r="I110" s="33">
        <v>2.58</v>
      </c>
      <c r="J110" s="72" t="s">
        <v>57</v>
      </c>
      <c r="K110" s="35">
        <v>12.167999999999999</v>
      </c>
      <c r="L110" s="36">
        <v>10.221119999999999</v>
      </c>
      <c r="M110" s="33">
        <v>26.370489599999999</v>
      </c>
      <c r="N110" s="33">
        <v>26.370489599999999</v>
      </c>
      <c r="O110" s="33">
        <v>0</v>
      </c>
      <c r="P110" s="33">
        <v>26.370489599999999</v>
      </c>
      <c r="Q110" s="37">
        <v>1</v>
      </c>
    </row>
    <row r="111" spans="1:17" ht="40.5" x14ac:dyDescent="0.25">
      <c r="A111" s="28" t="s">
        <v>260</v>
      </c>
      <c r="B111" s="29">
        <v>97914</v>
      </c>
      <c r="C111" s="46" t="s">
        <v>66</v>
      </c>
      <c r="D111" s="31" t="s">
        <v>38</v>
      </c>
      <c r="E111" s="29" t="s">
        <v>67</v>
      </c>
      <c r="F111" s="64">
        <v>12.9</v>
      </c>
      <c r="G111" s="33">
        <v>12.9</v>
      </c>
      <c r="H111" s="33"/>
      <c r="I111" s="33">
        <v>12.9</v>
      </c>
      <c r="J111" s="72" t="s">
        <v>68</v>
      </c>
      <c r="K111" s="35">
        <v>3.7564799999999998</v>
      </c>
      <c r="L111" s="36">
        <v>3.1554431999999997</v>
      </c>
      <c r="M111" s="33">
        <v>40.705217279999999</v>
      </c>
      <c r="N111" s="33">
        <v>40.705217279999999</v>
      </c>
      <c r="O111" s="33">
        <v>0</v>
      </c>
      <c r="P111" s="33">
        <v>40.705217279999999</v>
      </c>
      <c r="Q111" s="37">
        <v>1</v>
      </c>
    </row>
    <row r="112" spans="1:17" ht="40.5" x14ac:dyDescent="0.25">
      <c r="A112" s="28" t="s">
        <v>261</v>
      </c>
      <c r="B112" s="29">
        <v>102473</v>
      </c>
      <c r="C112" s="46" t="s">
        <v>135</v>
      </c>
      <c r="D112" s="31" t="s">
        <v>38</v>
      </c>
      <c r="E112" s="29" t="s">
        <v>56</v>
      </c>
      <c r="F112" s="64">
        <v>0.32</v>
      </c>
      <c r="G112" s="33">
        <v>0.32</v>
      </c>
      <c r="H112" s="33"/>
      <c r="I112" s="33">
        <v>0.32</v>
      </c>
      <c r="J112" s="72" t="s">
        <v>136</v>
      </c>
      <c r="K112" s="35">
        <v>728.38271999999995</v>
      </c>
      <c r="L112" s="36">
        <v>611.84148479999999</v>
      </c>
      <c r="M112" s="33">
        <v>195.78927513600001</v>
      </c>
      <c r="N112" s="33">
        <v>195.78927513600001</v>
      </c>
      <c r="O112" s="33">
        <v>0</v>
      </c>
      <c r="P112" s="33">
        <v>195.78927513600001</v>
      </c>
      <c r="Q112" s="37">
        <v>1</v>
      </c>
    </row>
    <row r="113" spans="1:17" ht="27" x14ac:dyDescent="0.25">
      <c r="A113" s="28" t="s">
        <v>262</v>
      </c>
      <c r="B113" s="29">
        <v>96543</v>
      </c>
      <c r="C113" s="46" t="s">
        <v>180</v>
      </c>
      <c r="D113" s="31" t="s">
        <v>38</v>
      </c>
      <c r="E113" s="29" t="s">
        <v>143</v>
      </c>
      <c r="F113" s="64">
        <v>29.7</v>
      </c>
      <c r="G113" s="33">
        <v>29.7</v>
      </c>
      <c r="H113" s="33"/>
      <c r="I113" s="33">
        <v>29.7</v>
      </c>
      <c r="J113" s="72" t="s">
        <v>181</v>
      </c>
      <c r="K113" s="35">
        <v>23.075519999999997</v>
      </c>
      <c r="L113" s="36">
        <v>19.383436799999998</v>
      </c>
      <c r="M113" s="33">
        <v>575.68807295999989</v>
      </c>
      <c r="N113" s="33">
        <v>575.68807295999989</v>
      </c>
      <c r="O113" s="33">
        <v>0</v>
      </c>
      <c r="P113" s="33">
        <v>575.68807295999989</v>
      </c>
      <c r="Q113" s="37">
        <v>1</v>
      </c>
    </row>
    <row r="114" spans="1:17" ht="40.5" x14ac:dyDescent="0.25">
      <c r="A114" s="28" t="s">
        <v>263</v>
      </c>
      <c r="B114" s="29">
        <v>96544</v>
      </c>
      <c r="C114" s="46" t="s">
        <v>183</v>
      </c>
      <c r="D114" s="31" t="s">
        <v>38</v>
      </c>
      <c r="E114" s="29" t="s">
        <v>143</v>
      </c>
      <c r="F114" s="64">
        <v>151.9</v>
      </c>
      <c r="G114" s="33">
        <v>151.9</v>
      </c>
      <c r="H114" s="33"/>
      <c r="I114" s="33">
        <v>151.9</v>
      </c>
      <c r="J114" s="72" t="s">
        <v>184</v>
      </c>
      <c r="K114" s="35">
        <v>20.85408</v>
      </c>
      <c r="L114" s="36">
        <v>17.5174272</v>
      </c>
      <c r="M114" s="33">
        <v>2660.8971916800001</v>
      </c>
      <c r="N114" s="33">
        <v>2660.8971916800001</v>
      </c>
      <c r="O114" s="33">
        <v>0</v>
      </c>
      <c r="P114" s="33">
        <v>2660.8971916800001</v>
      </c>
      <c r="Q114" s="37">
        <v>1</v>
      </c>
    </row>
    <row r="115" spans="1:17" ht="27" x14ac:dyDescent="0.25">
      <c r="A115" s="28" t="s">
        <v>264</v>
      </c>
      <c r="B115" s="29">
        <v>96545</v>
      </c>
      <c r="C115" s="46" t="s">
        <v>186</v>
      </c>
      <c r="D115" s="31" t="s">
        <v>38</v>
      </c>
      <c r="E115" s="29" t="s">
        <v>143</v>
      </c>
      <c r="F115" s="64">
        <v>206.1</v>
      </c>
      <c r="G115" s="33">
        <v>206.1</v>
      </c>
      <c r="H115" s="33"/>
      <c r="I115" s="33">
        <v>206.1</v>
      </c>
      <c r="J115" s="72" t="s">
        <v>187</v>
      </c>
      <c r="K115" s="35">
        <v>18.91968</v>
      </c>
      <c r="L115" s="36">
        <v>15.892531199999999</v>
      </c>
      <c r="M115" s="33">
        <v>3275.4506803199997</v>
      </c>
      <c r="N115" s="33">
        <v>3275.4506803199997</v>
      </c>
      <c r="O115" s="33">
        <v>0</v>
      </c>
      <c r="P115" s="33">
        <v>3275.4506803199997</v>
      </c>
      <c r="Q115" s="37">
        <v>1</v>
      </c>
    </row>
    <row r="116" spans="1:17" ht="40.5" x14ac:dyDescent="0.25">
      <c r="A116" s="28" t="s">
        <v>265</v>
      </c>
      <c r="B116" s="29">
        <v>96546</v>
      </c>
      <c r="C116" s="46" t="s">
        <v>189</v>
      </c>
      <c r="D116" s="31" t="s">
        <v>38</v>
      </c>
      <c r="E116" s="29" t="s">
        <v>143</v>
      </c>
      <c r="F116" s="64">
        <v>339.9</v>
      </c>
      <c r="G116" s="33">
        <v>339.9</v>
      </c>
      <c r="H116" s="33"/>
      <c r="I116" s="33">
        <v>339.9</v>
      </c>
      <c r="J116" s="72" t="s">
        <v>190</v>
      </c>
      <c r="K116" s="35">
        <v>16.623360000000002</v>
      </c>
      <c r="L116" s="36">
        <v>13.9636224</v>
      </c>
      <c r="M116" s="33">
        <v>4746.23525376</v>
      </c>
      <c r="N116" s="33">
        <v>4746.23525376</v>
      </c>
      <c r="O116" s="33">
        <v>0</v>
      </c>
      <c r="P116" s="33">
        <v>4746.23525376</v>
      </c>
      <c r="Q116" s="37">
        <v>1</v>
      </c>
    </row>
    <row r="117" spans="1:17" ht="40.5" x14ac:dyDescent="0.25">
      <c r="A117" s="28" t="s">
        <v>266</v>
      </c>
      <c r="B117" s="29">
        <v>96547</v>
      </c>
      <c r="C117" s="46" t="s">
        <v>192</v>
      </c>
      <c r="D117" s="31" t="s">
        <v>38</v>
      </c>
      <c r="E117" s="29" t="s">
        <v>143</v>
      </c>
      <c r="F117" s="64">
        <v>13.5</v>
      </c>
      <c r="G117" s="33">
        <v>13.5</v>
      </c>
      <c r="H117" s="33"/>
      <c r="I117" s="33">
        <v>13.5</v>
      </c>
      <c r="J117" s="72" t="s">
        <v>193</v>
      </c>
      <c r="K117" s="35">
        <v>13.9152</v>
      </c>
      <c r="L117" s="36">
        <v>11.688768</v>
      </c>
      <c r="M117" s="33">
        <v>157.79836799999998</v>
      </c>
      <c r="N117" s="33">
        <v>157.79836799999998</v>
      </c>
      <c r="O117" s="33">
        <v>0</v>
      </c>
      <c r="P117" s="33">
        <v>157.79836799999998</v>
      </c>
      <c r="Q117" s="37">
        <v>1</v>
      </c>
    </row>
    <row r="118" spans="1:17" ht="40.5" x14ac:dyDescent="0.25">
      <c r="A118" s="28" t="s">
        <v>267</v>
      </c>
      <c r="B118" s="29">
        <v>96536</v>
      </c>
      <c r="C118" s="46" t="s">
        <v>222</v>
      </c>
      <c r="D118" s="31" t="s">
        <v>38</v>
      </c>
      <c r="E118" s="29" t="s">
        <v>46</v>
      </c>
      <c r="F118" s="64">
        <v>37.31</v>
      </c>
      <c r="G118" s="33">
        <v>37.31</v>
      </c>
      <c r="H118" s="33"/>
      <c r="I118" s="33">
        <v>37.31</v>
      </c>
      <c r="J118" s="72" t="s">
        <v>223</v>
      </c>
      <c r="K118" s="35">
        <v>103.12223999999999</v>
      </c>
      <c r="L118" s="36">
        <v>86.622681599999993</v>
      </c>
      <c r="M118" s="33">
        <v>3231.8922504960001</v>
      </c>
      <c r="N118" s="33">
        <v>3231.8922504960001</v>
      </c>
      <c r="O118" s="33">
        <v>0</v>
      </c>
      <c r="P118" s="33">
        <v>3231.8922504960001</v>
      </c>
      <c r="Q118" s="37">
        <v>1</v>
      </c>
    </row>
    <row r="119" spans="1:17" ht="27" x14ac:dyDescent="0.25">
      <c r="A119" s="28" t="s">
        <v>268</v>
      </c>
      <c r="B119" s="65" t="s">
        <v>168</v>
      </c>
      <c r="C119" s="46" t="s">
        <v>169</v>
      </c>
      <c r="D119" s="31" t="s">
        <v>38</v>
      </c>
      <c r="E119" s="29" t="s">
        <v>56</v>
      </c>
      <c r="F119" s="64">
        <v>2.36</v>
      </c>
      <c r="G119" s="33">
        <v>2.36</v>
      </c>
      <c r="H119" s="33"/>
      <c r="I119" s="33">
        <v>2.36</v>
      </c>
      <c r="J119" s="73">
        <v>625.30999999999995</v>
      </c>
      <c r="K119" s="35">
        <v>780.38687999999991</v>
      </c>
      <c r="L119" s="36">
        <v>655.52497919999985</v>
      </c>
      <c r="M119" s="33">
        <v>1547.0389509119996</v>
      </c>
      <c r="N119" s="33">
        <v>1547.0389509119996</v>
      </c>
      <c r="O119" s="33">
        <v>0</v>
      </c>
      <c r="P119" s="33">
        <v>1547.0389509119996</v>
      </c>
      <c r="Q119" s="37">
        <v>1</v>
      </c>
    </row>
    <row r="120" spans="1:17" ht="40.5" x14ac:dyDescent="0.25">
      <c r="A120" s="28" t="s">
        <v>269</v>
      </c>
      <c r="B120" s="65" t="s">
        <v>270</v>
      </c>
      <c r="C120" s="46" t="s">
        <v>271</v>
      </c>
      <c r="D120" s="31" t="s">
        <v>38</v>
      </c>
      <c r="E120" s="29" t="s">
        <v>56</v>
      </c>
      <c r="F120" s="64">
        <v>37.04</v>
      </c>
      <c r="G120" s="33">
        <v>37.04</v>
      </c>
      <c r="H120" s="33"/>
      <c r="I120" s="33">
        <v>37.04</v>
      </c>
      <c r="J120" s="73">
        <v>677.98</v>
      </c>
      <c r="K120" s="35">
        <v>846.11904000000004</v>
      </c>
      <c r="L120" s="36">
        <v>710.73999360000005</v>
      </c>
      <c r="M120" s="33">
        <v>26325.809362944001</v>
      </c>
      <c r="N120" s="33">
        <v>26325.809362944001</v>
      </c>
      <c r="O120" s="33">
        <v>0</v>
      </c>
      <c r="P120" s="33">
        <v>26325.809362944001</v>
      </c>
      <c r="Q120" s="37">
        <v>1</v>
      </c>
    </row>
    <row r="121" spans="1:17" x14ac:dyDescent="0.25">
      <c r="A121" s="20" t="s">
        <v>272</v>
      </c>
      <c r="B121" s="60"/>
      <c r="C121" s="61" t="s">
        <v>273</v>
      </c>
      <c r="D121" s="18"/>
      <c r="E121" s="21"/>
      <c r="F121" s="24"/>
      <c r="G121" s="25"/>
      <c r="H121" s="25"/>
      <c r="I121" s="25"/>
      <c r="J121" s="24"/>
      <c r="K121" s="24"/>
      <c r="L121" s="24"/>
      <c r="M121" s="25">
        <v>5772370.6122001922</v>
      </c>
      <c r="N121" s="25">
        <v>5578618.4701228803</v>
      </c>
      <c r="O121" s="25">
        <v>0</v>
      </c>
      <c r="P121" s="25">
        <v>5578618.4701228803</v>
      </c>
      <c r="Q121" s="27">
        <v>0.96643456300816732</v>
      </c>
    </row>
    <row r="122" spans="1:17" x14ac:dyDescent="0.25">
      <c r="A122" s="51" t="s">
        <v>274</v>
      </c>
      <c r="B122" s="62"/>
      <c r="C122" s="63" t="s">
        <v>275</v>
      </c>
      <c r="D122" s="66"/>
      <c r="E122" s="62"/>
      <c r="F122" s="67"/>
      <c r="G122" s="68"/>
      <c r="H122" s="68"/>
      <c r="I122" s="68"/>
      <c r="J122" s="69"/>
      <c r="K122" s="69"/>
      <c r="L122" s="69"/>
      <c r="M122" s="68">
        <v>712186.81347340776</v>
      </c>
      <c r="N122" s="68">
        <v>712186.81347340776</v>
      </c>
      <c r="O122" s="68">
        <v>0</v>
      </c>
      <c r="P122" s="68">
        <v>712186.81347340776</v>
      </c>
      <c r="Q122" s="70">
        <v>1</v>
      </c>
    </row>
    <row r="123" spans="1:17" ht="27" x14ac:dyDescent="0.25">
      <c r="A123" s="28" t="s">
        <v>276</v>
      </c>
      <c r="B123" s="65" t="s">
        <v>277</v>
      </c>
      <c r="C123" s="46" t="s">
        <v>278</v>
      </c>
      <c r="D123" s="31" t="s">
        <v>38</v>
      </c>
      <c r="E123" s="29" t="s">
        <v>56</v>
      </c>
      <c r="F123" s="47">
        <v>303.39999999999998</v>
      </c>
      <c r="G123" s="33">
        <v>303.39999999999998</v>
      </c>
      <c r="H123" s="33"/>
      <c r="I123" s="33">
        <v>303.39999999999998</v>
      </c>
      <c r="J123" s="36">
        <v>642.44000000000005</v>
      </c>
      <c r="K123" s="35">
        <v>801.76512000000002</v>
      </c>
      <c r="L123" s="36">
        <v>673.48270079999998</v>
      </c>
      <c r="M123" s="33">
        <v>204334.65142271997</v>
      </c>
      <c r="N123" s="33">
        <v>204334.65142271997</v>
      </c>
      <c r="O123" s="33">
        <v>0</v>
      </c>
      <c r="P123" s="33">
        <v>204334.65142271997</v>
      </c>
      <c r="Q123" s="37">
        <v>1</v>
      </c>
    </row>
    <row r="124" spans="1:17" ht="27" x14ac:dyDescent="0.25">
      <c r="A124" s="28" t="s">
        <v>279</v>
      </c>
      <c r="B124" s="65" t="s">
        <v>280</v>
      </c>
      <c r="C124" s="46" t="s">
        <v>281</v>
      </c>
      <c r="D124" s="31" t="s">
        <v>38</v>
      </c>
      <c r="E124" s="29" t="s">
        <v>56</v>
      </c>
      <c r="F124" s="47">
        <v>3</v>
      </c>
      <c r="G124" s="33">
        <v>3</v>
      </c>
      <c r="H124" s="33"/>
      <c r="I124" s="33">
        <v>3</v>
      </c>
      <c r="J124" s="36">
        <v>625.30999999999995</v>
      </c>
      <c r="K124" s="35">
        <v>780.38687999999991</v>
      </c>
      <c r="L124" s="36">
        <v>655.52497919999985</v>
      </c>
      <c r="M124" s="33">
        <v>1966.5749375999994</v>
      </c>
      <c r="N124" s="33">
        <v>1966.5749375999994</v>
      </c>
      <c r="O124" s="33">
        <v>0</v>
      </c>
      <c r="P124" s="33">
        <v>1966.5749375999994</v>
      </c>
      <c r="Q124" s="37">
        <v>1</v>
      </c>
    </row>
    <row r="125" spans="1:17" ht="54" x14ac:dyDescent="0.25">
      <c r="A125" s="28" t="s">
        <v>282</v>
      </c>
      <c r="B125" s="29">
        <v>92423</v>
      </c>
      <c r="C125" s="46" t="s">
        <v>283</v>
      </c>
      <c r="D125" s="31" t="s">
        <v>38</v>
      </c>
      <c r="E125" s="29" t="s">
        <v>46</v>
      </c>
      <c r="F125" s="47">
        <v>3185.4</v>
      </c>
      <c r="G125" s="33">
        <v>3185.4</v>
      </c>
      <c r="H125" s="33"/>
      <c r="I125" s="33">
        <v>3185.4</v>
      </c>
      <c r="J125" s="36" t="s">
        <v>284</v>
      </c>
      <c r="K125" s="35">
        <v>89.980799999999988</v>
      </c>
      <c r="L125" s="36">
        <v>75.583871999999985</v>
      </c>
      <c r="M125" s="33">
        <v>240764.86586879997</v>
      </c>
      <c r="N125" s="33">
        <v>240764.86586879997</v>
      </c>
      <c r="O125" s="33">
        <v>0</v>
      </c>
      <c r="P125" s="33">
        <v>240764.86586879997</v>
      </c>
      <c r="Q125" s="37">
        <v>1</v>
      </c>
    </row>
    <row r="126" spans="1:17" ht="40.5" x14ac:dyDescent="0.25">
      <c r="A126" s="28" t="s">
        <v>285</v>
      </c>
      <c r="B126" s="29">
        <v>92759</v>
      </c>
      <c r="C126" s="46" t="s">
        <v>286</v>
      </c>
      <c r="D126" s="31" t="s">
        <v>38</v>
      </c>
      <c r="E126" s="29" t="s">
        <v>143</v>
      </c>
      <c r="F126" s="47">
        <v>116.04</v>
      </c>
      <c r="G126" s="33">
        <v>116.04</v>
      </c>
      <c r="H126" s="33"/>
      <c r="I126" s="33">
        <v>116.04</v>
      </c>
      <c r="J126" s="36" t="s">
        <v>287</v>
      </c>
      <c r="K126" s="35">
        <v>18.283200000000001</v>
      </c>
      <c r="L126" s="36">
        <v>15.357888000000001</v>
      </c>
      <c r="M126" s="33">
        <v>1782.1293235200003</v>
      </c>
      <c r="N126" s="33">
        <v>1782.1293235200003</v>
      </c>
      <c r="O126" s="33">
        <v>0</v>
      </c>
      <c r="P126" s="33">
        <v>1782.1293235200003</v>
      </c>
      <c r="Q126" s="37">
        <v>1</v>
      </c>
    </row>
    <row r="127" spans="1:17" ht="40.5" x14ac:dyDescent="0.25">
      <c r="A127" s="28" t="s">
        <v>288</v>
      </c>
      <c r="B127" s="29">
        <v>92760</v>
      </c>
      <c r="C127" s="46" t="s">
        <v>289</v>
      </c>
      <c r="D127" s="31" t="s">
        <v>38</v>
      </c>
      <c r="E127" s="29" t="s">
        <v>143</v>
      </c>
      <c r="F127" s="47">
        <v>2410.8000000000002</v>
      </c>
      <c r="G127" s="33">
        <v>2410.8000000000002</v>
      </c>
      <c r="H127" s="33"/>
      <c r="I127" s="33">
        <v>2410.8000000000002</v>
      </c>
      <c r="J127" s="36" t="s">
        <v>290</v>
      </c>
      <c r="K127" s="35">
        <v>17.08512</v>
      </c>
      <c r="L127" s="36">
        <v>14.3515008</v>
      </c>
      <c r="M127" s="33">
        <v>34598.598128640006</v>
      </c>
      <c r="N127" s="33">
        <v>34598.598128640006</v>
      </c>
      <c r="O127" s="33">
        <v>0</v>
      </c>
      <c r="P127" s="33">
        <v>34598.598128640006</v>
      </c>
      <c r="Q127" s="37">
        <v>1</v>
      </c>
    </row>
    <row r="128" spans="1:17" ht="40.5" x14ac:dyDescent="0.25">
      <c r="A128" s="28" t="s">
        <v>291</v>
      </c>
      <c r="B128" s="29">
        <v>92762</v>
      </c>
      <c r="C128" s="46" t="s">
        <v>292</v>
      </c>
      <c r="D128" s="31" t="s">
        <v>38</v>
      </c>
      <c r="E128" s="29" t="s">
        <v>143</v>
      </c>
      <c r="F128" s="47">
        <v>11035.6</v>
      </c>
      <c r="G128" s="33">
        <v>11035.6</v>
      </c>
      <c r="H128" s="33"/>
      <c r="I128" s="33">
        <v>11035.6</v>
      </c>
      <c r="J128" s="36" t="s">
        <v>293</v>
      </c>
      <c r="K128" s="35">
        <v>14.13984</v>
      </c>
      <c r="L128" s="36">
        <v>11.877465599999999</v>
      </c>
      <c r="M128" s="33">
        <v>131074.95937535999</v>
      </c>
      <c r="N128" s="33">
        <v>131074.95937535999</v>
      </c>
      <c r="O128" s="33">
        <v>0</v>
      </c>
      <c r="P128" s="33">
        <v>131074.95937535999</v>
      </c>
      <c r="Q128" s="37">
        <v>1</v>
      </c>
    </row>
    <row r="129" spans="1:17" ht="40.5" x14ac:dyDescent="0.25">
      <c r="A129" s="28" t="s">
        <v>294</v>
      </c>
      <c r="B129" s="29">
        <v>92763</v>
      </c>
      <c r="C129" s="46" t="s">
        <v>295</v>
      </c>
      <c r="D129" s="31" t="s">
        <v>38</v>
      </c>
      <c r="E129" s="29" t="s">
        <v>143</v>
      </c>
      <c r="F129" s="47">
        <v>3446.69</v>
      </c>
      <c r="G129" s="33">
        <v>3446.69</v>
      </c>
      <c r="H129" s="33"/>
      <c r="I129" s="33">
        <v>3446.69</v>
      </c>
      <c r="J129" s="36" t="s">
        <v>296</v>
      </c>
      <c r="K129" s="35">
        <v>11.856</v>
      </c>
      <c r="L129" s="36">
        <v>9.9590399999999999</v>
      </c>
      <c r="M129" s="33">
        <v>34325.723577600002</v>
      </c>
      <c r="N129" s="33">
        <v>34325.723577600002</v>
      </c>
      <c r="O129" s="33">
        <v>0</v>
      </c>
      <c r="P129" s="33">
        <v>34325.723577600002</v>
      </c>
      <c r="Q129" s="37">
        <v>1</v>
      </c>
    </row>
    <row r="130" spans="1:17" ht="40.5" x14ac:dyDescent="0.25">
      <c r="A130" s="28" t="s">
        <v>297</v>
      </c>
      <c r="B130" s="29">
        <v>92764</v>
      </c>
      <c r="C130" s="46" t="s">
        <v>298</v>
      </c>
      <c r="D130" s="31" t="s">
        <v>38</v>
      </c>
      <c r="E130" s="29" t="s">
        <v>143</v>
      </c>
      <c r="F130" s="47">
        <v>3747.51</v>
      </c>
      <c r="G130" s="33">
        <v>3747.51</v>
      </c>
      <c r="H130" s="33"/>
      <c r="I130" s="33">
        <v>3747.51</v>
      </c>
      <c r="J130" s="36" t="s">
        <v>299</v>
      </c>
      <c r="K130" s="35">
        <v>11.43168</v>
      </c>
      <c r="L130" s="36">
        <v>9.6026112000000001</v>
      </c>
      <c r="M130" s="33">
        <v>35985.881498112001</v>
      </c>
      <c r="N130" s="33">
        <v>35985.881498112001</v>
      </c>
      <c r="O130" s="33">
        <v>0</v>
      </c>
      <c r="P130" s="33">
        <v>35985.881498112001</v>
      </c>
      <c r="Q130" s="37">
        <v>1</v>
      </c>
    </row>
    <row r="131" spans="1:17" ht="40.5" x14ac:dyDescent="0.25">
      <c r="A131" s="28" t="s">
        <v>300</v>
      </c>
      <c r="B131" s="29">
        <v>92765</v>
      </c>
      <c r="C131" s="46" t="s">
        <v>301</v>
      </c>
      <c r="D131" s="31" t="s">
        <v>38</v>
      </c>
      <c r="E131" s="29" t="s">
        <v>143</v>
      </c>
      <c r="F131" s="47">
        <v>591.84</v>
      </c>
      <c r="G131" s="33">
        <v>591.84</v>
      </c>
      <c r="H131" s="33"/>
      <c r="I131" s="33">
        <v>591.84</v>
      </c>
      <c r="J131" s="36" t="s">
        <v>302</v>
      </c>
      <c r="K131" s="35">
        <v>12.96672</v>
      </c>
      <c r="L131" s="36">
        <v>10.892044800000001</v>
      </c>
      <c r="M131" s="33">
        <v>6446.3477944320011</v>
      </c>
      <c r="N131" s="33">
        <v>6446.3477944320011</v>
      </c>
      <c r="O131" s="33">
        <v>0</v>
      </c>
      <c r="P131" s="33">
        <v>6446.3477944320011</v>
      </c>
      <c r="Q131" s="37">
        <v>1</v>
      </c>
    </row>
    <row r="132" spans="1:17" ht="40.5" x14ac:dyDescent="0.25">
      <c r="A132" s="28" t="s">
        <v>303</v>
      </c>
      <c r="B132" s="29">
        <v>92766</v>
      </c>
      <c r="C132" s="46" t="s">
        <v>304</v>
      </c>
      <c r="D132" s="31" t="s">
        <v>38</v>
      </c>
      <c r="E132" s="29" t="s">
        <v>143</v>
      </c>
      <c r="F132" s="47">
        <v>1941.91</v>
      </c>
      <c r="G132" s="33">
        <v>1941.91</v>
      </c>
      <c r="H132" s="33"/>
      <c r="I132" s="33">
        <v>1941.91</v>
      </c>
      <c r="J132" s="36" t="s">
        <v>305</v>
      </c>
      <c r="K132" s="35">
        <v>12.81696</v>
      </c>
      <c r="L132" s="36">
        <v>10.7662464</v>
      </c>
      <c r="M132" s="33">
        <v>20907.081546624002</v>
      </c>
      <c r="N132" s="33">
        <v>20907.081546624002</v>
      </c>
      <c r="O132" s="33">
        <v>0</v>
      </c>
      <c r="P132" s="33">
        <v>20907.081546624002</v>
      </c>
      <c r="Q132" s="37">
        <v>1</v>
      </c>
    </row>
    <row r="133" spans="1:17" x14ac:dyDescent="0.25">
      <c r="A133" s="51" t="s">
        <v>306</v>
      </c>
      <c r="B133" s="62"/>
      <c r="C133" s="63" t="s">
        <v>307</v>
      </c>
      <c r="D133" s="66"/>
      <c r="E133" s="62"/>
      <c r="F133" s="67"/>
      <c r="G133" s="68"/>
      <c r="H133" s="68"/>
      <c r="I133" s="68"/>
      <c r="J133" s="69"/>
      <c r="K133" s="69"/>
      <c r="L133" s="69"/>
      <c r="M133" s="68">
        <v>1055817.82156032</v>
      </c>
      <c r="N133" s="68">
        <v>1055817.82156032</v>
      </c>
      <c r="O133" s="68">
        <v>0</v>
      </c>
      <c r="P133" s="68">
        <v>1055817.82156032</v>
      </c>
      <c r="Q133" s="70">
        <v>1</v>
      </c>
    </row>
    <row r="134" spans="1:17" ht="27" x14ac:dyDescent="0.25">
      <c r="A134" s="28" t="s">
        <v>308</v>
      </c>
      <c r="B134" s="65" t="s">
        <v>277</v>
      </c>
      <c r="C134" s="46" t="s">
        <v>278</v>
      </c>
      <c r="D134" s="31" t="s">
        <v>38</v>
      </c>
      <c r="E134" s="29" t="s">
        <v>56</v>
      </c>
      <c r="F134" s="47">
        <v>343.6</v>
      </c>
      <c r="G134" s="33">
        <v>343.6</v>
      </c>
      <c r="H134" s="33"/>
      <c r="I134" s="33">
        <v>343.6</v>
      </c>
      <c r="J134" s="36">
        <v>642.44000000000005</v>
      </c>
      <c r="K134" s="35">
        <v>801.76512000000002</v>
      </c>
      <c r="L134" s="36">
        <v>673.48270079999998</v>
      </c>
      <c r="M134" s="33">
        <v>231408.65599488001</v>
      </c>
      <c r="N134" s="33">
        <v>231408.65599488001</v>
      </c>
      <c r="O134" s="33">
        <v>0</v>
      </c>
      <c r="P134" s="33">
        <v>231408.65599488001</v>
      </c>
      <c r="Q134" s="37">
        <v>1</v>
      </c>
    </row>
    <row r="135" spans="1:17" ht="27" x14ac:dyDescent="0.25">
      <c r="A135" s="28" t="s">
        <v>309</v>
      </c>
      <c r="B135" s="65" t="s">
        <v>280</v>
      </c>
      <c r="C135" s="46" t="s">
        <v>281</v>
      </c>
      <c r="D135" s="31" t="s">
        <v>38</v>
      </c>
      <c r="E135" s="29" t="s">
        <v>56</v>
      </c>
      <c r="F135" s="47">
        <v>7.47</v>
      </c>
      <c r="G135" s="33">
        <v>7.47</v>
      </c>
      <c r="H135" s="33"/>
      <c r="I135" s="33">
        <v>7.47</v>
      </c>
      <c r="J135" s="36">
        <v>625.30999999999995</v>
      </c>
      <c r="K135" s="35">
        <v>780.38687999999991</v>
      </c>
      <c r="L135" s="36">
        <v>655.52497919999985</v>
      </c>
      <c r="M135" s="33">
        <v>4896.7715946239987</v>
      </c>
      <c r="N135" s="33">
        <v>4896.7715946239987</v>
      </c>
      <c r="O135" s="33">
        <v>0</v>
      </c>
      <c r="P135" s="33">
        <v>4896.7715946239987</v>
      </c>
      <c r="Q135" s="37">
        <v>1</v>
      </c>
    </row>
    <row r="136" spans="1:17" ht="40.5" x14ac:dyDescent="0.25">
      <c r="A136" s="28" t="s">
        <v>310</v>
      </c>
      <c r="B136" s="29">
        <v>92460</v>
      </c>
      <c r="C136" s="46" t="s">
        <v>311</v>
      </c>
      <c r="D136" s="31" t="s">
        <v>38</v>
      </c>
      <c r="E136" s="29" t="s">
        <v>46</v>
      </c>
      <c r="F136" s="47">
        <v>2912.72</v>
      </c>
      <c r="G136" s="33">
        <v>2912.72</v>
      </c>
      <c r="H136" s="33"/>
      <c r="I136" s="33">
        <v>2912.72</v>
      </c>
      <c r="J136" s="36" t="s">
        <v>312</v>
      </c>
      <c r="K136" s="35">
        <v>154.70208</v>
      </c>
      <c r="L136" s="36">
        <v>129.94974719999999</v>
      </c>
      <c r="M136" s="33">
        <v>378507.22766438394</v>
      </c>
      <c r="N136" s="33">
        <v>378507.22766438394</v>
      </c>
      <c r="O136" s="33">
        <v>0</v>
      </c>
      <c r="P136" s="33">
        <v>378507.22766438394</v>
      </c>
      <c r="Q136" s="37">
        <v>1</v>
      </c>
    </row>
    <row r="137" spans="1:17" ht="40.5" x14ac:dyDescent="0.25">
      <c r="A137" s="28" t="s">
        <v>313</v>
      </c>
      <c r="B137" s="29">
        <v>92759</v>
      </c>
      <c r="C137" s="46" t="s">
        <v>286</v>
      </c>
      <c r="D137" s="31" t="s">
        <v>38</v>
      </c>
      <c r="E137" s="29" t="s">
        <v>143</v>
      </c>
      <c r="F137" s="47">
        <v>138.9</v>
      </c>
      <c r="G137" s="33">
        <v>138.9</v>
      </c>
      <c r="H137" s="33"/>
      <c r="I137" s="33">
        <v>138.9</v>
      </c>
      <c r="J137" s="36" t="s">
        <v>287</v>
      </c>
      <c r="K137" s="35">
        <v>18.283200000000001</v>
      </c>
      <c r="L137" s="36">
        <v>15.357888000000001</v>
      </c>
      <c r="M137" s="33">
        <v>2133.2106432</v>
      </c>
      <c r="N137" s="33">
        <v>2133.2106432</v>
      </c>
      <c r="O137" s="33">
        <v>0</v>
      </c>
      <c r="P137" s="33">
        <v>2133.2106432</v>
      </c>
      <c r="Q137" s="37">
        <v>1</v>
      </c>
    </row>
    <row r="138" spans="1:17" ht="40.5" x14ac:dyDescent="0.25">
      <c r="A138" s="28" t="s">
        <v>314</v>
      </c>
      <c r="B138" s="29">
        <v>92760</v>
      </c>
      <c r="C138" s="46" t="s">
        <v>289</v>
      </c>
      <c r="D138" s="31" t="s">
        <v>38</v>
      </c>
      <c r="E138" s="29" t="s">
        <v>143</v>
      </c>
      <c r="F138" s="47">
        <v>2759.48</v>
      </c>
      <c r="G138" s="33">
        <v>2759.48</v>
      </c>
      <c r="H138" s="33"/>
      <c r="I138" s="33">
        <v>2759.48</v>
      </c>
      <c r="J138" s="36" t="s">
        <v>290</v>
      </c>
      <c r="K138" s="35">
        <v>17.08512</v>
      </c>
      <c r="L138" s="36">
        <v>14.3515008</v>
      </c>
      <c r="M138" s="33">
        <v>39602.679427584</v>
      </c>
      <c r="N138" s="33">
        <v>39602.679427584</v>
      </c>
      <c r="O138" s="33">
        <v>0</v>
      </c>
      <c r="P138" s="33">
        <v>39602.679427584</v>
      </c>
      <c r="Q138" s="37">
        <v>1</v>
      </c>
    </row>
    <row r="139" spans="1:17" ht="40.5" x14ac:dyDescent="0.25">
      <c r="A139" s="28" t="s">
        <v>315</v>
      </c>
      <c r="B139" s="29">
        <v>92761</v>
      </c>
      <c r="C139" s="46" t="s">
        <v>316</v>
      </c>
      <c r="D139" s="31" t="s">
        <v>38</v>
      </c>
      <c r="E139" s="29" t="s">
        <v>143</v>
      </c>
      <c r="F139" s="47">
        <v>2902.38</v>
      </c>
      <c r="G139" s="33">
        <v>2902.38</v>
      </c>
      <c r="H139" s="33"/>
      <c r="I139" s="33">
        <v>2902.38</v>
      </c>
      <c r="J139" s="36" t="s">
        <v>317</v>
      </c>
      <c r="K139" s="35">
        <v>15.912000000000001</v>
      </c>
      <c r="L139" s="36">
        <v>13.36608</v>
      </c>
      <c r="M139" s="33">
        <v>38793.443270399999</v>
      </c>
      <c r="N139" s="33">
        <v>38793.443270399999</v>
      </c>
      <c r="O139" s="33">
        <v>0</v>
      </c>
      <c r="P139" s="33">
        <v>38793.443270399999</v>
      </c>
      <c r="Q139" s="37">
        <v>1</v>
      </c>
    </row>
    <row r="140" spans="1:17" ht="40.5" x14ac:dyDescent="0.25">
      <c r="A140" s="28" t="s">
        <v>318</v>
      </c>
      <c r="B140" s="29">
        <v>92762</v>
      </c>
      <c r="C140" s="46" t="s">
        <v>292</v>
      </c>
      <c r="D140" s="31" t="s">
        <v>38</v>
      </c>
      <c r="E140" s="29" t="s">
        <v>143</v>
      </c>
      <c r="F140" s="47">
        <v>1684.27</v>
      </c>
      <c r="G140" s="33">
        <v>1684.27</v>
      </c>
      <c r="H140" s="33"/>
      <c r="I140" s="33">
        <v>1684.27</v>
      </c>
      <c r="J140" s="36" t="s">
        <v>293</v>
      </c>
      <c r="K140" s="35">
        <v>14.13984</v>
      </c>
      <c r="L140" s="36">
        <v>11.877465599999999</v>
      </c>
      <c r="M140" s="33">
        <v>20004.858986111998</v>
      </c>
      <c r="N140" s="33">
        <v>20004.858986111998</v>
      </c>
      <c r="O140" s="33">
        <v>0</v>
      </c>
      <c r="P140" s="33">
        <v>20004.858986111998</v>
      </c>
      <c r="Q140" s="37">
        <v>1</v>
      </c>
    </row>
    <row r="141" spans="1:17" ht="40.5" x14ac:dyDescent="0.25">
      <c r="A141" s="28" t="s">
        <v>319</v>
      </c>
      <c r="B141" s="29">
        <v>92763</v>
      </c>
      <c r="C141" s="46" t="s">
        <v>295</v>
      </c>
      <c r="D141" s="31" t="s">
        <v>38</v>
      </c>
      <c r="E141" s="29" t="s">
        <v>143</v>
      </c>
      <c r="F141" s="47">
        <v>9354.35</v>
      </c>
      <c r="G141" s="33">
        <v>9354.35</v>
      </c>
      <c r="H141" s="33"/>
      <c r="I141" s="33">
        <v>9354.35</v>
      </c>
      <c r="J141" s="36" t="s">
        <v>296</v>
      </c>
      <c r="K141" s="35">
        <v>11.856</v>
      </c>
      <c r="L141" s="36">
        <v>9.9590399999999999</v>
      </c>
      <c r="M141" s="33">
        <v>93160.345824000004</v>
      </c>
      <c r="N141" s="33">
        <v>93160.345824000004</v>
      </c>
      <c r="O141" s="33">
        <v>0</v>
      </c>
      <c r="P141" s="33">
        <v>93160.345824000004</v>
      </c>
      <c r="Q141" s="37">
        <v>1</v>
      </c>
    </row>
    <row r="142" spans="1:17" ht="40.5" x14ac:dyDescent="0.25">
      <c r="A142" s="28" t="s">
        <v>320</v>
      </c>
      <c r="B142" s="29">
        <v>92764</v>
      </c>
      <c r="C142" s="46" t="s">
        <v>298</v>
      </c>
      <c r="D142" s="31" t="s">
        <v>38</v>
      </c>
      <c r="E142" s="29" t="s">
        <v>143</v>
      </c>
      <c r="F142" s="47">
        <v>9127.15</v>
      </c>
      <c r="G142" s="33">
        <v>9127.15</v>
      </c>
      <c r="H142" s="33"/>
      <c r="I142" s="33">
        <v>9127.15</v>
      </c>
      <c r="J142" s="36" t="s">
        <v>299</v>
      </c>
      <c r="K142" s="35">
        <v>11.43168</v>
      </c>
      <c r="L142" s="36">
        <v>9.6026112000000001</v>
      </c>
      <c r="M142" s="33">
        <v>87644.47281408</v>
      </c>
      <c r="N142" s="33">
        <v>87644.47281408</v>
      </c>
      <c r="O142" s="33">
        <v>0</v>
      </c>
      <c r="P142" s="33">
        <v>87644.47281408</v>
      </c>
      <c r="Q142" s="37">
        <v>1</v>
      </c>
    </row>
    <row r="143" spans="1:17" ht="40.5" x14ac:dyDescent="0.25">
      <c r="A143" s="28" t="s">
        <v>321</v>
      </c>
      <c r="B143" s="29">
        <v>92765</v>
      </c>
      <c r="C143" s="46" t="s">
        <v>301</v>
      </c>
      <c r="D143" s="31" t="s">
        <v>38</v>
      </c>
      <c r="E143" s="29" t="s">
        <v>143</v>
      </c>
      <c r="F143" s="47">
        <v>9735.76</v>
      </c>
      <c r="G143" s="33">
        <v>9735.76</v>
      </c>
      <c r="H143" s="33"/>
      <c r="I143" s="33">
        <v>9735.76</v>
      </c>
      <c r="J143" s="36" t="s">
        <v>302</v>
      </c>
      <c r="K143" s="35">
        <v>12.96672</v>
      </c>
      <c r="L143" s="36">
        <v>10.892044800000001</v>
      </c>
      <c r="M143" s="33">
        <v>106042.33408204801</v>
      </c>
      <c r="N143" s="33">
        <v>106042.33408204801</v>
      </c>
      <c r="O143" s="33">
        <v>0</v>
      </c>
      <c r="P143" s="33">
        <v>106042.33408204801</v>
      </c>
      <c r="Q143" s="37">
        <v>1</v>
      </c>
    </row>
    <row r="144" spans="1:17" ht="40.5" x14ac:dyDescent="0.25">
      <c r="A144" s="28" t="s">
        <v>322</v>
      </c>
      <c r="B144" s="29">
        <v>92766</v>
      </c>
      <c r="C144" s="46" t="s">
        <v>304</v>
      </c>
      <c r="D144" s="31" t="s">
        <v>38</v>
      </c>
      <c r="E144" s="29" t="s">
        <v>143</v>
      </c>
      <c r="F144" s="47">
        <v>2404.27</v>
      </c>
      <c r="G144" s="33">
        <v>2404.27</v>
      </c>
      <c r="H144" s="33"/>
      <c r="I144" s="33">
        <v>2404.27</v>
      </c>
      <c r="J144" s="36" t="s">
        <v>305</v>
      </c>
      <c r="K144" s="35">
        <v>12.81696</v>
      </c>
      <c r="L144" s="36">
        <v>10.7662464</v>
      </c>
      <c r="M144" s="33">
        <v>25884.963232128001</v>
      </c>
      <c r="N144" s="33">
        <v>25884.963232128001</v>
      </c>
      <c r="O144" s="33">
        <v>0</v>
      </c>
      <c r="P144" s="33">
        <v>25884.963232128001</v>
      </c>
      <c r="Q144" s="37">
        <v>1</v>
      </c>
    </row>
    <row r="145" spans="1:17" x14ac:dyDescent="0.25">
      <c r="A145" s="28" t="s">
        <v>323</v>
      </c>
      <c r="B145" s="65" t="s">
        <v>324</v>
      </c>
      <c r="C145" s="46" t="s">
        <v>325</v>
      </c>
      <c r="D145" s="31" t="s">
        <v>38</v>
      </c>
      <c r="E145" s="29" t="s">
        <v>143</v>
      </c>
      <c r="F145" s="47">
        <v>754.93</v>
      </c>
      <c r="G145" s="33">
        <v>754.93</v>
      </c>
      <c r="H145" s="33"/>
      <c r="I145" s="33">
        <v>754.93</v>
      </c>
      <c r="J145" s="36">
        <v>35.049999999999997</v>
      </c>
      <c r="K145" s="35">
        <v>43.742399999999996</v>
      </c>
      <c r="L145" s="36">
        <v>36.743615999999996</v>
      </c>
      <c r="M145" s="33">
        <v>27738.858026879996</v>
      </c>
      <c r="N145" s="33">
        <v>27738.858026879996</v>
      </c>
      <c r="O145" s="33">
        <v>0</v>
      </c>
      <c r="P145" s="33">
        <v>27738.858026879996</v>
      </c>
      <c r="Q145" s="37">
        <v>1</v>
      </c>
    </row>
    <row r="146" spans="1:17" x14ac:dyDescent="0.25">
      <c r="A146" s="51" t="s">
        <v>326</v>
      </c>
      <c r="B146" s="62"/>
      <c r="C146" s="63" t="s">
        <v>327</v>
      </c>
      <c r="D146" s="66"/>
      <c r="E146" s="62"/>
      <c r="F146" s="67"/>
      <c r="G146" s="68"/>
      <c r="H146" s="68"/>
      <c r="I146" s="68"/>
      <c r="J146" s="69"/>
      <c r="K146" s="69"/>
      <c r="L146" s="69"/>
      <c r="M146" s="68">
        <v>150137.01082598401</v>
      </c>
      <c r="N146" s="68">
        <v>150137.01082598401</v>
      </c>
      <c r="O146" s="68">
        <v>0</v>
      </c>
      <c r="P146" s="68">
        <v>150137.01082598401</v>
      </c>
      <c r="Q146" s="70">
        <v>1</v>
      </c>
    </row>
    <row r="147" spans="1:17" ht="27" x14ac:dyDescent="0.25">
      <c r="A147" s="28" t="s">
        <v>328</v>
      </c>
      <c r="B147" s="65" t="s">
        <v>277</v>
      </c>
      <c r="C147" s="46" t="s">
        <v>278</v>
      </c>
      <c r="D147" s="31" t="s">
        <v>38</v>
      </c>
      <c r="E147" s="29" t="s">
        <v>56</v>
      </c>
      <c r="F147" s="47">
        <v>40</v>
      </c>
      <c r="G147" s="33">
        <v>40</v>
      </c>
      <c r="H147" s="33"/>
      <c r="I147" s="33">
        <v>40</v>
      </c>
      <c r="J147" s="36">
        <v>642.44000000000005</v>
      </c>
      <c r="K147" s="35">
        <v>801.76512000000002</v>
      </c>
      <c r="L147" s="36">
        <v>673.48270079999998</v>
      </c>
      <c r="M147" s="33">
        <v>26939.308032000001</v>
      </c>
      <c r="N147" s="33">
        <v>26939.308032000001</v>
      </c>
      <c r="O147" s="33">
        <v>0</v>
      </c>
      <c r="P147" s="33">
        <v>26939.308032000001</v>
      </c>
      <c r="Q147" s="37">
        <v>1</v>
      </c>
    </row>
    <row r="148" spans="1:17" ht="40.5" x14ac:dyDescent="0.25">
      <c r="A148" s="28" t="s">
        <v>329</v>
      </c>
      <c r="B148" s="29">
        <v>101983</v>
      </c>
      <c r="C148" s="46" t="s">
        <v>330</v>
      </c>
      <c r="D148" s="31" t="s">
        <v>38</v>
      </c>
      <c r="E148" s="29" t="s">
        <v>46</v>
      </c>
      <c r="F148" s="47">
        <v>345.4</v>
      </c>
      <c r="G148" s="33">
        <v>345.4</v>
      </c>
      <c r="H148" s="33"/>
      <c r="I148" s="33">
        <v>345.4</v>
      </c>
      <c r="J148" s="36" t="s">
        <v>331</v>
      </c>
      <c r="K148" s="35">
        <v>255.50304</v>
      </c>
      <c r="L148" s="36">
        <v>214.6225536</v>
      </c>
      <c r="M148" s="33">
        <v>74130.630013439993</v>
      </c>
      <c r="N148" s="33">
        <v>74130.630013439993</v>
      </c>
      <c r="O148" s="33">
        <v>0</v>
      </c>
      <c r="P148" s="33">
        <v>74130.630013439993</v>
      </c>
      <c r="Q148" s="37">
        <v>1</v>
      </c>
    </row>
    <row r="149" spans="1:17" ht="40.5" x14ac:dyDescent="0.25">
      <c r="A149" s="28" t="s">
        <v>332</v>
      </c>
      <c r="B149" s="29">
        <v>95944</v>
      </c>
      <c r="C149" s="46" t="s">
        <v>333</v>
      </c>
      <c r="D149" s="31" t="s">
        <v>38</v>
      </c>
      <c r="E149" s="29" t="s">
        <v>143</v>
      </c>
      <c r="F149" s="47">
        <v>796.74</v>
      </c>
      <c r="G149" s="33">
        <v>796.74</v>
      </c>
      <c r="H149" s="33"/>
      <c r="I149" s="33">
        <v>796.74</v>
      </c>
      <c r="J149" s="36" t="s">
        <v>334</v>
      </c>
      <c r="K149" s="35">
        <v>26.245440000000002</v>
      </c>
      <c r="L149" s="36">
        <v>22.046169600000002</v>
      </c>
      <c r="M149" s="33">
        <v>17565.065167104003</v>
      </c>
      <c r="N149" s="33">
        <v>17565.065167104003</v>
      </c>
      <c r="O149" s="33">
        <v>0</v>
      </c>
      <c r="P149" s="33">
        <v>17565.065167104003</v>
      </c>
      <c r="Q149" s="37">
        <v>1</v>
      </c>
    </row>
    <row r="150" spans="1:17" ht="40.5" x14ac:dyDescent="0.25">
      <c r="A150" s="28" t="s">
        <v>335</v>
      </c>
      <c r="B150" s="29">
        <v>95945</v>
      </c>
      <c r="C150" s="46" t="s">
        <v>336</v>
      </c>
      <c r="D150" s="31" t="s">
        <v>38</v>
      </c>
      <c r="E150" s="29" t="s">
        <v>143</v>
      </c>
      <c r="F150" s="47">
        <v>398.16</v>
      </c>
      <c r="G150" s="33">
        <v>398.16</v>
      </c>
      <c r="H150" s="33"/>
      <c r="I150" s="33">
        <v>398.16</v>
      </c>
      <c r="J150" s="36" t="s">
        <v>337</v>
      </c>
      <c r="K150" s="35">
        <v>20.891519999999996</v>
      </c>
      <c r="L150" s="36">
        <v>17.548876799999995</v>
      </c>
      <c r="M150" s="33">
        <v>6987.2607866879989</v>
      </c>
      <c r="N150" s="33">
        <v>6987.2607866879989</v>
      </c>
      <c r="O150" s="33">
        <v>0</v>
      </c>
      <c r="P150" s="33">
        <v>6987.2607866879989</v>
      </c>
      <c r="Q150" s="37">
        <v>1</v>
      </c>
    </row>
    <row r="151" spans="1:17" ht="40.5" x14ac:dyDescent="0.25">
      <c r="A151" s="28" t="s">
        <v>338</v>
      </c>
      <c r="B151" s="29">
        <v>95946</v>
      </c>
      <c r="C151" s="46" t="s">
        <v>339</v>
      </c>
      <c r="D151" s="31" t="s">
        <v>38</v>
      </c>
      <c r="E151" s="29" t="s">
        <v>143</v>
      </c>
      <c r="F151" s="47">
        <v>1776.96</v>
      </c>
      <c r="G151" s="33">
        <v>1776.96</v>
      </c>
      <c r="H151" s="33"/>
      <c r="I151" s="33">
        <v>1776.96</v>
      </c>
      <c r="J151" s="36" t="s">
        <v>340</v>
      </c>
      <c r="K151" s="35">
        <v>16.423680000000001</v>
      </c>
      <c r="L151" s="36">
        <v>13.7958912</v>
      </c>
      <c r="M151" s="33">
        <v>24514.746826752002</v>
      </c>
      <c r="N151" s="33">
        <v>24514.746826752002</v>
      </c>
      <c r="O151" s="33">
        <v>0</v>
      </c>
      <c r="P151" s="33">
        <v>24514.746826752002</v>
      </c>
      <c r="Q151" s="37">
        <v>1</v>
      </c>
    </row>
    <row r="152" spans="1:17" x14ac:dyDescent="0.25">
      <c r="A152" s="51" t="s">
        <v>341</v>
      </c>
      <c r="B152" s="62"/>
      <c r="C152" s="63" t="s">
        <v>342</v>
      </c>
      <c r="D152" s="66"/>
      <c r="E152" s="62"/>
      <c r="F152" s="62"/>
      <c r="G152" s="68"/>
      <c r="H152" s="68"/>
      <c r="I152" s="68"/>
      <c r="J152" s="62"/>
      <c r="K152" s="69"/>
      <c r="L152" s="69"/>
      <c r="M152" s="68">
        <v>3558597.187856256</v>
      </c>
      <c r="N152" s="68">
        <v>3558597.187856256</v>
      </c>
      <c r="O152" s="68">
        <v>0</v>
      </c>
      <c r="P152" s="68">
        <v>3558597.187856256</v>
      </c>
      <c r="Q152" s="70">
        <v>1</v>
      </c>
    </row>
    <row r="153" spans="1:17" ht="27" x14ac:dyDescent="0.25">
      <c r="A153" s="28" t="s">
        <v>343</v>
      </c>
      <c r="B153" s="65" t="s">
        <v>277</v>
      </c>
      <c r="C153" s="46" t="s">
        <v>278</v>
      </c>
      <c r="D153" s="31" t="s">
        <v>38</v>
      </c>
      <c r="E153" s="29" t="s">
        <v>56</v>
      </c>
      <c r="F153" s="47">
        <v>1757.9</v>
      </c>
      <c r="G153" s="33">
        <v>1757.9</v>
      </c>
      <c r="H153" s="33"/>
      <c r="I153" s="33">
        <v>1757.9</v>
      </c>
      <c r="J153" s="36">
        <v>642.44000000000005</v>
      </c>
      <c r="K153" s="35">
        <v>801.76512000000002</v>
      </c>
      <c r="L153" s="36">
        <v>673.48270079999998</v>
      </c>
      <c r="M153" s="33">
        <v>1183915.23973632</v>
      </c>
      <c r="N153" s="33">
        <v>1183915.23973632</v>
      </c>
      <c r="O153" s="33">
        <v>0</v>
      </c>
      <c r="P153" s="33">
        <v>1183915.23973632</v>
      </c>
      <c r="Q153" s="37">
        <v>1</v>
      </c>
    </row>
    <row r="154" spans="1:17" ht="27" x14ac:dyDescent="0.25">
      <c r="A154" s="28" t="s">
        <v>344</v>
      </c>
      <c r="B154" s="65" t="s">
        <v>280</v>
      </c>
      <c r="C154" s="46" t="s">
        <v>281</v>
      </c>
      <c r="D154" s="31" t="s">
        <v>38</v>
      </c>
      <c r="E154" s="29" t="s">
        <v>56</v>
      </c>
      <c r="F154" s="47">
        <v>18.399999999999999</v>
      </c>
      <c r="G154" s="33">
        <v>18.399999999999999</v>
      </c>
      <c r="H154" s="33"/>
      <c r="I154" s="33">
        <v>18.399999999999999</v>
      </c>
      <c r="J154" s="36">
        <v>625.30999999999995</v>
      </c>
      <c r="K154" s="35">
        <v>780.38687999999991</v>
      </c>
      <c r="L154" s="36">
        <v>655.52497919999985</v>
      </c>
      <c r="M154" s="33">
        <v>12061.659617279996</v>
      </c>
      <c r="N154" s="33">
        <v>12061.659617279996</v>
      </c>
      <c r="O154" s="33">
        <v>0</v>
      </c>
      <c r="P154" s="33">
        <v>12061.659617279996</v>
      </c>
      <c r="Q154" s="37">
        <v>1</v>
      </c>
    </row>
    <row r="155" spans="1:17" ht="40.5" x14ac:dyDescent="0.25">
      <c r="A155" s="28" t="s">
        <v>345</v>
      </c>
      <c r="B155" s="29">
        <v>92518</v>
      </c>
      <c r="C155" s="46" t="s">
        <v>346</v>
      </c>
      <c r="D155" s="31" t="s">
        <v>38</v>
      </c>
      <c r="E155" s="29" t="s">
        <v>46</v>
      </c>
      <c r="F155" s="47">
        <v>11305.7</v>
      </c>
      <c r="G155" s="33">
        <v>11305.7</v>
      </c>
      <c r="H155" s="33"/>
      <c r="I155" s="33">
        <v>11305.7</v>
      </c>
      <c r="J155" s="36" t="s">
        <v>347</v>
      </c>
      <c r="K155" s="35">
        <v>63.535679999999992</v>
      </c>
      <c r="L155" s="36">
        <v>53.369971199999995</v>
      </c>
      <c r="M155" s="33">
        <v>603384.88339583995</v>
      </c>
      <c r="N155" s="33">
        <v>603384.88339583995</v>
      </c>
      <c r="O155" s="33">
        <v>0</v>
      </c>
      <c r="P155" s="33">
        <v>603384.88339583995</v>
      </c>
      <c r="Q155" s="37">
        <v>1</v>
      </c>
    </row>
    <row r="156" spans="1:17" ht="40.5" x14ac:dyDescent="0.25">
      <c r="A156" s="28" t="s">
        <v>348</v>
      </c>
      <c r="B156" s="29">
        <v>92769</v>
      </c>
      <c r="C156" s="46" t="s">
        <v>231</v>
      </c>
      <c r="D156" s="31" t="s">
        <v>38</v>
      </c>
      <c r="E156" s="29" t="s">
        <v>143</v>
      </c>
      <c r="F156" s="47">
        <v>30330.78</v>
      </c>
      <c r="G156" s="33">
        <v>30330.78</v>
      </c>
      <c r="H156" s="33"/>
      <c r="I156" s="33">
        <v>30330.78</v>
      </c>
      <c r="J156" s="36" t="s">
        <v>232</v>
      </c>
      <c r="K156" s="35">
        <v>16.361280000000001</v>
      </c>
      <c r="L156" s="36">
        <v>13.743475200000001</v>
      </c>
      <c r="M156" s="33">
        <v>416850.32272665598</v>
      </c>
      <c r="N156" s="33">
        <v>416850.32272665598</v>
      </c>
      <c r="O156" s="33">
        <v>0</v>
      </c>
      <c r="P156" s="33">
        <v>416850.32272665598</v>
      </c>
      <c r="Q156" s="37">
        <v>1</v>
      </c>
    </row>
    <row r="157" spans="1:17" ht="40.5" x14ac:dyDescent="0.25">
      <c r="A157" s="28" t="s">
        <v>349</v>
      </c>
      <c r="B157" s="29">
        <v>92770</v>
      </c>
      <c r="C157" s="46" t="s">
        <v>234</v>
      </c>
      <c r="D157" s="31" t="s">
        <v>38</v>
      </c>
      <c r="E157" s="29" t="s">
        <v>143</v>
      </c>
      <c r="F157" s="47">
        <v>12513.12</v>
      </c>
      <c r="G157" s="33">
        <v>12513.12</v>
      </c>
      <c r="H157" s="33"/>
      <c r="I157" s="33">
        <v>12513.12</v>
      </c>
      <c r="J157" s="36" t="s">
        <v>235</v>
      </c>
      <c r="K157" s="35">
        <v>15.238080000000002</v>
      </c>
      <c r="L157" s="36">
        <v>12.7999872</v>
      </c>
      <c r="M157" s="33">
        <v>160167.77583206401</v>
      </c>
      <c r="N157" s="33">
        <v>160167.77583206401</v>
      </c>
      <c r="O157" s="33">
        <v>0</v>
      </c>
      <c r="P157" s="33">
        <v>160167.77583206401</v>
      </c>
      <c r="Q157" s="37">
        <v>1</v>
      </c>
    </row>
    <row r="158" spans="1:17" ht="40.5" x14ac:dyDescent="0.25">
      <c r="A158" s="28" t="s">
        <v>350</v>
      </c>
      <c r="B158" s="29">
        <v>92771</v>
      </c>
      <c r="C158" s="46" t="s">
        <v>237</v>
      </c>
      <c r="D158" s="31" t="s">
        <v>38</v>
      </c>
      <c r="E158" s="29" t="s">
        <v>143</v>
      </c>
      <c r="F158" s="47">
        <v>20458.240000000002</v>
      </c>
      <c r="G158" s="33">
        <v>20458.240000000002</v>
      </c>
      <c r="H158" s="33"/>
      <c r="I158" s="33">
        <v>20458.240000000002</v>
      </c>
      <c r="J158" s="36" t="s">
        <v>238</v>
      </c>
      <c r="K158" s="35">
        <v>13.515840000000001</v>
      </c>
      <c r="L158" s="36">
        <v>11.353305600000001</v>
      </c>
      <c r="M158" s="33">
        <v>232268.65075814404</v>
      </c>
      <c r="N158" s="33">
        <v>232268.65075814404</v>
      </c>
      <c r="O158" s="33">
        <v>0</v>
      </c>
      <c r="P158" s="33">
        <v>232268.65075814404</v>
      </c>
      <c r="Q158" s="37">
        <v>1</v>
      </c>
    </row>
    <row r="159" spans="1:17" ht="40.5" x14ac:dyDescent="0.25">
      <c r="A159" s="28" t="s">
        <v>351</v>
      </c>
      <c r="B159" s="29">
        <v>92772</v>
      </c>
      <c r="C159" s="46" t="s">
        <v>352</v>
      </c>
      <c r="D159" s="31" t="s">
        <v>38</v>
      </c>
      <c r="E159" s="29" t="s">
        <v>143</v>
      </c>
      <c r="F159" s="47">
        <v>45311.31</v>
      </c>
      <c r="G159" s="33">
        <v>45311.31</v>
      </c>
      <c r="H159" s="33"/>
      <c r="I159" s="33">
        <v>45311.31</v>
      </c>
      <c r="J159" s="36" t="s">
        <v>353</v>
      </c>
      <c r="K159" s="35">
        <v>11.306880000000001</v>
      </c>
      <c r="L159" s="36">
        <v>9.4977792000000001</v>
      </c>
      <c r="M159" s="33">
        <v>430356.81764275196</v>
      </c>
      <c r="N159" s="33">
        <v>430356.81764275196</v>
      </c>
      <c r="O159" s="33">
        <v>0</v>
      </c>
      <c r="P159" s="33">
        <v>430356.81764275196</v>
      </c>
      <c r="Q159" s="37">
        <v>1</v>
      </c>
    </row>
    <row r="160" spans="1:17" ht="40.5" x14ac:dyDescent="0.25">
      <c r="A160" s="28" t="s">
        <v>354</v>
      </c>
      <c r="B160" s="29">
        <v>92773</v>
      </c>
      <c r="C160" s="46" t="s">
        <v>355</v>
      </c>
      <c r="D160" s="31" t="s">
        <v>38</v>
      </c>
      <c r="E160" s="29" t="s">
        <v>143</v>
      </c>
      <c r="F160" s="47">
        <v>51278.69</v>
      </c>
      <c r="G160" s="33">
        <v>51278.69</v>
      </c>
      <c r="H160" s="33"/>
      <c r="I160" s="33">
        <v>51278.69</v>
      </c>
      <c r="J160" s="36" t="s">
        <v>356</v>
      </c>
      <c r="K160" s="35">
        <v>11.069759999999999</v>
      </c>
      <c r="L160" s="36">
        <v>9.2985983999999977</v>
      </c>
      <c r="M160" s="33">
        <v>476819.94478809589</v>
      </c>
      <c r="N160" s="33">
        <v>476819.94478809589</v>
      </c>
      <c r="O160" s="33">
        <v>0</v>
      </c>
      <c r="P160" s="33">
        <v>476819.94478809589</v>
      </c>
      <c r="Q160" s="37">
        <v>1</v>
      </c>
    </row>
    <row r="161" spans="1:17" ht="40.5" x14ac:dyDescent="0.25">
      <c r="A161" s="28" t="s">
        <v>357</v>
      </c>
      <c r="B161" s="29">
        <v>92774</v>
      </c>
      <c r="C161" s="46" t="s">
        <v>358</v>
      </c>
      <c r="D161" s="31" t="s">
        <v>38</v>
      </c>
      <c r="E161" s="29" t="s">
        <v>143</v>
      </c>
      <c r="F161" s="47">
        <v>1745.92</v>
      </c>
      <c r="G161" s="33">
        <v>1745.92</v>
      </c>
      <c r="H161" s="33"/>
      <c r="I161" s="33">
        <v>1745.92</v>
      </c>
      <c r="J161" s="36" t="s">
        <v>359</v>
      </c>
      <c r="K161" s="35">
        <v>12.742080000000001</v>
      </c>
      <c r="L161" s="36">
        <v>10.703347200000001</v>
      </c>
      <c r="M161" s="33">
        <v>18687.187943424004</v>
      </c>
      <c r="N161" s="33">
        <v>18687.187943424004</v>
      </c>
      <c r="O161" s="33">
        <v>0</v>
      </c>
      <c r="P161" s="33">
        <v>18687.187943424004</v>
      </c>
      <c r="Q161" s="37">
        <v>1</v>
      </c>
    </row>
    <row r="162" spans="1:17" x14ac:dyDescent="0.25">
      <c r="A162" s="28" t="s">
        <v>360</v>
      </c>
      <c r="B162" s="65" t="s">
        <v>324</v>
      </c>
      <c r="C162" s="46" t="s">
        <v>325</v>
      </c>
      <c r="D162" s="31" t="s">
        <v>38</v>
      </c>
      <c r="E162" s="29" t="s">
        <v>143</v>
      </c>
      <c r="F162" s="47">
        <v>655.48</v>
      </c>
      <c r="G162" s="33">
        <v>655.48</v>
      </c>
      <c r="H162" s="33"/>
      <c r="I162" s="33">
        <v>655.48</v>
      </c>
      <c r="J162" s="36">
        <v>35.049999999999997</v>
      </c>
      <c r="K162" s="35">
        <v>43.742399999999996</v>
      </c>
      <c r="L162" s="36">
        <v>36.743615999999996</v>
      </c>
      <c r="M162" s="33">
        <v>24084.705415679997</v>
      </c>
      <c r="N162" s="33">
        <v>24084.705415679997</v>
      </c>
      <c r="O162" s="33">
        <v>0</v>
      </c>
      <c r="P162" s="33">
        <v>24084.705415679997</v>
      </c>
      <c r="Q162" s="37">
        <v>1</v>
      </c>
    </row>
    <row r="163" spans="1:17" x14ac:dyDescent="0.25">
      <c r="A163" s="51" t="s">
        <v>361</v>
      </c>
      <c r="B163" s="62"/>
      <c r="C163" s="63" t="s">
        <v>362</v>
      </c>
      <c r="D163" s="66"/>
      <c r="E163" s="62"/>
      <c r="F163" s="67"/>
      <c r="G163" s="68"/>
      <c r="H163" s="68"/>
      <c r="I163" s="68"/>
      <c r="J163" s="69"/>
      <c r="K163" s="69"/>
      <c r="L163" s="69"/>
      <c r="M163" s="68">
        <v>66019.985740799995</v>
      </c>
      <c r="N163" s="68">
        <v>66019.985740799995</v>
      </c>
      <c r="O163" s="68">
        <v>0</v>
      </c>
      <c r="P163" s="68">
        <v>66019.985740799995</v>
      </c>
      <c r="Q163" s="70">
        <v>1</v>
      </c>
    </row>
    <row r="164" spans="1:17" ht="40.5" x14ac:dyDescent="0.25">
      <c r="A164" s="28" t="s">
        <v>363</v>
      </c>
      <c r="B164" s="29">
        <v>92768</v>
      </c>
      <c r="C164" s="46" t="s">
        <v>364</v>
      </c>
      <c r="D164" s="31" t="s">
        <v>38</v>
      </c>
      <c r="E164" s="29" t="s">
        <v>143</v>
      </c>
      <c r="F164" s="47">
        <v>11.09</v>
      </c>
      <c r="G164" s="33">
        <v>11.09</v>
      </c>
      <c r="H164" s="33"/>
      <c r="I164" s="33">
        <v>11.09</v>
      </c>
      <c r="J164" s="36" t="s">
        <v>365</v>
      </c>
      <c r="K164" s="35">
        <v>17.534400000000002</v>
      </c>
      <c r="L164" s="36">
        <v>14.728896000000001</v>
      </c>
      <c r="M164" s="33">
        <v>163.34345664</v>
      </c>
      <c r="N164" s="33">
        <v>163.34345664</v>
      </c>
      <c r="O164" s="33">
        <v>0</v>
      </c>
      <c r="P164" s="33">
        <v>163.34345664</v>
      </c>
      <c r="Q164" s="37">
        <v>1</v>
      </c>
    </row>
    <row r="165" spans="1:17" ht="40.5" x14ac:dyDescent="0.25">
      <c r="A165" s="28" t="s">
        <v>366</v>
      </c>
      <c r="B165" s="29">
        <v>92769</v>
      </c>
      <c r="C165" s="46" t="s">
        <v>231</v>
      </c>
      <c r="D165" s="31" t="s">
        <v>38</v>
      </c>
      <c r="E165" s="29" t="s">
        <v>143</v>
      </c>
      <c r="F165" s="47">
        <v>981.96</v>
      </c>
      <c r="G165" s="33">
        <v>981.96</v>
      </c>
      <c r="H165" s="33"/>
      <c r="I165" s="33">
        <v>981.96</v>
      </c>
      <c r="J165" s="36" t="s">
        <v>232</v>
      </c>
      <c r="K165" s="35">
        <v>16.361280000000001</v>
      </c>
      <c r="L165" s="36">
        <v>13.743475200000001</v>
      </c>
      <c r="M165" s="33">
        <v>13495.542907392</v>
      </c>
      <c r="N165" s="33">
        <v>13495.542907392</v>
      </c>
      <c r="O165" s="33">
        <v>0</v>
      </c>
      <c r="P165" s="33">
        <v>13495.542907392</v>
      </c>
      <c r="Q165" s="37">
        <v>1</v>
      </c>
    </row>
    <row r="166" spans="1:17" ht="40.5" x14ac:dyDescent="0.25">
      <c r="A166" s="28" t="s">
        <v>367</v>
      </c>
      <c r="B166" s="29">
        <v>92770</v>
      </c>
      <c r="C166" s="46" t="s">
        <v>234</v>
      </c>
      <c r="D166" s="31" t="s">
        <v>38</v>
      </c>
      <c r="E166" s="29" t="s">
        <v>143</v>
      </c>
      <c r="F166" s="47">
        <v>715.74</v>
      </c>
      <c r="G166" s="33">
        <v>715.74</v>
      </c>
      <c r="H166" s="33"/>
      <c r="I166" s="33">
        <v>715.74</v>
      </c>
      <c r="J166" s="36" t="s">
        <v>235</v>
      </c>
      <c r="K166" s="35">
        <v>15.238080000000002</v>
      </c>
      <c r="L166" s="36">
        <v>12.7999872</v>
      </c>
      <c r="M166" s="33">
        <v>9161.4628385280012</v>
      </c>
      <c r="N166" s="33">
        <v>9161.4628385280012</v>
      </c>
      <c r="O166" s="33">
        <v>0</v>
      </c>
      <c r="P166" s="33">
        <v>9161.4628385280012</v>
      </c>
      <c r="Q166" s="37">
        <v>1</v>
      </c>
    </row>
    <row r="167" spans="1:17" ht="40.5" x14ac:dyDescent="0.25">
      <c r="A167" s="28" t="s">
        <v>368</v>
      </c>
      <c r="B167" s="29">
        <v>92771</v>
      </c>
      <c r="C167" s="46" t="s">
        <v>237</v>
      </c>
      <c r="D167" s="31" t="s">
        <v>38</v>
      </c>
      <c r="E167" s="29" t="s">
        <v>143</v>
      </c>
      <c r="F167" s="47">
        <v>88.85</v>
      </c>
      <c r="G167" s="33">
        <v>88.85</v>
      </c>
      <c r="H167" s="33"/>
      <c r="I167" s="33">
        <v>88.85</v>
      </c>
      <c r="J167" s="36" t="s">
        <v>238</v>
      </c>
      <c r="K167" s="35">
        <v>13.515840000000001</v>
      </c>
      <c r="L167" s="36">
        <v>11.353305600000001</v>
      </c>
      <c r="M167" s="33">
        <v>1008.74120256</v>
      </c>
      <c r="N167" s="33">
        <v>1008.74120256</v>
      </c>
      <c r="O167" s="33">
        <v>0</v>
      </c>
      <c r="P167" s="33">
        <v>1008.74120256</v>
      </c>
      <c r="Q167" s="37">
        <v>1</v>
      </c>
    </row>
    <row r="168" spans="1:17" ht="40.5" x14ac:dyDescent="0.25">
      <c r="A168" s="28" t="s">
        <v>369</v>
      </c>
      <c r="B168" s="29">
        <v>92518</v>
      </c>
      <c r="C168" s="46" t="s">
        <v>346</v>
      </c>
      <c r="D168" s="31" t="s">
        <v>38</v>
      </c>
      <c r="E168" s="29" t="s">
        <v>46</v>
      </c>
      <c r="F168" s="47">
        <v>357.7</v>
      </c>
      <c r="G168" s="33">
        <v>357.7</v>
      </c>
      <c r="H168" s="33"/>
      <c r="I168" s="33">
        <v>357.7</v>
      </c>
      <c r="J168" s="36" t="s">
        <v>347</v>
      </c>
      <c r="K168" s="35">
        <v>63.535679999999992</v>
      </c>
      <c r="L168" s="36">
        <v>53.369971199999995</v>
      </c>
      <c r="M168" s="33">
        <v>19090.438698239999</v>
      </c>
      <c r="N168" s="33">
        <v>19090.438698239999</v>
      </c>
      <c r="O168" s="33">
        <v>0</v>
      </c>
      <c r="P168" s="33">
        <v>19090.438698239999</v>
      </c>
      <c r="Q168" s="37">
        <v>1</v>
      </c>
    </row>
    <row r="169" spans="1:17" ht="27" x14ac:dyDescent="0.25">
      <c r="A169" s="28" t="s">
        <v>370</v>
      </c>
      <c r="B169" s="65" t="s">
        <v>277</v>
      </c>
      <c r="C169" s="46" t="s">
        <v>278</v>
      </c>
      <c r="D169" s="31" t="s">
        <v>38</v>
      </c>
      <c r="E169" s="29" t="s">
        <v>56</v>
      </c>
      <c r="F169" s="47">
        <v>34.299999999999997</v>
      </c>
      <c r="G169" s="33">
        <v>34.299999999999997</v>
      </c>
      <c r="H169" s="33"/>
      <c r="I169" s="33">
        <v>34.299999999999997</v>
      </c>
      <c r="J169" s="36">
        <v>642.44000000000005</v>
      </c>
      <c r="K169" s="35">
        <v>801.76512000000002</v>
      </c>
      <c r="L169" s="36">
        <v>673.48270079999998</v>
      </c>
      <c r="M169" s="33">
        <v>23100.456637439998</v>
      </c>
      <c r="N169" s="33">
        <v>23100.456637439998</v>
      </c>
      <c r="O169" s="33">
        <v>0</v>
      </c>
      <c r="P169" s="33">
        <v>23100.456637439998</v>
      </c>
      <c r="Q169" s="37">
        <v>1</v>
      </c>
    </row>
    <row r="170" spans="1:17" x14ac:dyDescent="0.25">
      <c r="A170" s="51" t="s">
        <v>371</v>
      </c>
      <c r="B170" s="62"/>
      <c r="C170" s="63" t="s">
        <v>372</v>
      </c>
      <c r="D170" s="66"/>
      <c r="E170" s="62"/>
      <c r="F170" s="67"/>
      <c r="G170" s="68"/>
      <c r="H170" s="68"/>
      <c r="I170" s="68"/>
      <c r="J170" s="69"/>
      <c r="K170" s="69"/>
      <c r="L170" s="69"/>
      <c r="M170" s="68">
        <v>35859.650666111993</v>
      </c>
      <c r="N170" s="68">
        <v>35859.650666111993</v>
      </c>
      <c r="O170" s="68">
        <v>0</v>
      </c>
      <c r="P170" s="68">
        <v>35859.650666111993</v>
      </c>
      <c r="Q170" s="70">
        <v>1</v>
      </c>
    </row>
    <row r="171" spans="1:17" ht="27" x14ac:dyDescent="0.25">
      <c r="A171" s="28" t="s">
        <v>373</v>
      </c>
      <c r="B171" s="29">
        <v>93205</v>
      </c>
      <c r="C171" s="46" t="s">
        <v>374</v>
      </c>
      <c r="D171" s="31" t="s">
        <v>38</v>
      </c>
      <c r="E171" s="29" t="s">
        <v>117</v>
      </c>
      <c r="F171" s="47">
        <v>456.99</v>
      </c>
      <c r="G171" s="33">
        <v>456.99</v>
      </c>
      <c r="H171" s="33"/>
      <c r="I171" s="33">
        <v>456.99</v>
      </c>
      <c r="J171" s="36" t="s">
        <v>375</v>
      </c>
      <c r="K171" s="35">
        <v>46.263359999999999</v>
      </c>
      <c r="L171" s="36">
        <v>38.861222399999996</v>
      </c>
      <c r="M171" s="33">
        <v>17759.190024575997</v>
      </c>
      <c r="N171" s="33">
        <v>17759.190024575997</v>
      </c>
      <c r="O171" s="33">
        <v>0</v>
      </c>
      <c r="P171" s="33">
        <v>17759.190024575997</v>
      </c>
      <c r="Q171" s="37">
        <v>1</v>
      </c>
    </row>
    <row r="172" spans="1:17" ht="40.5" x14ac:dyDescent="0.25">
      <c r="A172" s="28" t="s">
        <v>376</v>
      </c>
      <c r="B172" s="29">
        <v>103669</v>
      </c>
      <c r="C172" s="46" t="s">
        <v>377</v>
      </c>
      <c r="D172" s="31" t="s">
        <v>38</v>
      </c>
      <c r="E172" s="29" t="s">
        <v>56</v>
      </c>
      <c r="F172" s="47">
        <v>7.06</v>
      </c>
      <c r="G172" s="33">
        <v>7.0600000000000005</v>
      </c>
      <c r="H172" s="33"/>
      <c r="I172" s="33">
        <v>7.0600000000000005</v>
      </c>
      <c r="J172" s="36" t="s">
        <v>378</v>
      </c>
      <c r="K172" s="35">
        <v>1200.36384</v>
      </c>
      <c r="L172" s="36">
        <v>1008.3056256</v>
      </c>
      <c r="M172" s="33">
        <v>7118.6377167359997</v>
      </c>
      <c r="N172" s="33">
        <v>7118.6377167360006</v>
      </c>
      <c r="O172" s="33">
        <v>0</v>
      </c>
      <c r="P172" s="33">
        <v>7118.6377167360006</v>
      </c>
      <c r="Q172" s="37">
        <v>1.0000000000000002</v>
      </c>
    </row>
    <row r="173" spans="1:17" x14ac:dyDescent="0.25">
      <c r="A173" s="28" t="s">
        <v>379</v>
      </c>
      <c r="B173" s="29" t="s">
        <v>380</v>
      </c>
      <c r="C173" s="46" t="s">
        <v>381</v>
      </c>
      <c r="D173" s="31" t="s">
        <v>77</v>
      </c>
      <c r="E173" s="29" t="s">
        <v>117</v>
      </c>
      <c r="F173" s="47">
        <v>252</v>
      </c>
      <c r="G173" s="33">
        <v>252</v>
      </c>
      <c r="H173" s="33"/>
      <c r="I173" s="33">
        <v>252</v>
      </c>
      <c r="J173" s="36">
        <v>12.73</v>
      </c>
      <c r="K173" s="35">
        <v>15.887040000000001</v>
      </c>
      <c r="L173" s="36">
        <v>13.345113599999999</v>
      </c>
      <c r="M173" s="33">
        <v>3362.9686271999999</v>
      </c>
      <c r="N173" s="33">
        <v>3362.9686271999999</v>
      </c>
      <c r="O173" s="33">
        <v>0</v>
      </c>
      <c r="P173" s="33">
        <v>3362.9686271999999</v>
      </c>
      <c r="Q173" s="37">
        <v>1</v>
      </c>
    </row>
    <row r="174" spans="1:17" ht="54" x14ac:dyDescent="0.25">
      <c r="A174" s="28" t="s">
        <v>382</v>
      </c>
      <c r="B174" s="29">
        <v>92423</v>
      </c>
      <c r="C174" s="46" t="s">
        <v>283</v>
      </c>
      <c r="D174" s="31" t="s">
        <v>38</v>
      </c>
      <c r="E174" s="29" t="s">
        <v>46</v>
      </c>
      <c r="F174" s="47">
        <v>100.8</v>
      </c>
      <c r="G174" s="33">
        <v>100.8</v>
      </c>
      <c r="H174" s="33"/>
      <c r="I174" s="33">
        <v>100.8</v>
      </c>
      <c r="J174" s="36" t="s">
        <v>284</v>
      </c>
      <c r="K174" s="35">
        <v>89.980799999999988</v>
      </c>
      <c r="L174" s="36">
        <v>75.583871999999985</v>
      </c>
      <c r="M174" s="33">
        <v>7618.8542975999981</v>
      </c>
      <c r="N174" s="33">
        <v>7618.8542975999981</v>
      </c>
      <c r="O174" s="33">
        <v>0</v>
      </c>
      <c r="P174" s="33">
        <v>7618.8542975999981</v>
      </c>
      <c r="Q174" s="37">
        <v>1</v>
      </c>
    </row>
    <row r="175" spans="1:17" x14ac:dyDescent="0.25">
      <c r="A175" s="51" t="s">
        <v>383</v>
      </c>
      <c r="B175" s="62"/>
      <c r="C175" s="63" t="s">
        <v>384</v>
      </c>
      <c r="D175" s="66"/>
      <c r="E175" s="62"/>
      <c r="F175" s="67"/>
      <c r="G175" s="68"/>
      <c r="H175" s="68"/>
      <c r="I175" s="68"/>
      <c r="J175" s="69"/>
      <c r="K175" s="69"/>
      <c r="L175" s="69"/>
      <c r="M175" s="68">
        <v>193752.14207731205</v>
      </c>
      <c r="N175" s="68">
        <v>0</v>
      </c>
      <c r="O175" s="68">
        <v>0</v>
      </c>
      <c r="P175" s="68">
        <v>0</v>
      </c>
      <c r="Q175" s="70">
        <v>0</v>
      </c>
    </row>
    <row r="176" spans="1:17" ht="27" x14ac:dyDescent="0.25">
      <c r="A176" s="28" t="s">
        <v>385</v>
      </c>
      <c r="B176" s="29" t="s">
        <v>386</v>
      </c>
      <c r="C176" s="46" t="s">
        <v>387</v>
      </c>
      <c r="D176" s="31" t="s">
        <v>77</v>
      </c>
      <c r="E176" s="29" t="s">
        <v>143</v>
      </c>
      <c r="F176" s="47">
        <v>2123.3000000000002</v>
      </c>
      <c r="G176" s="33">
        <v>0</v>
      </c>
      <c r="H176" s="33"/>
      <c r="I176" s="33">
        <v>0</v>
      </c>
      <c r="J176" s="36">
        <v>13</v>
      </c>
      <c r="K176" s="35">
        <v>16.224</v>
      </c>
      <c r="L176" s="36">
        <v>13.628159999999999</v>
      </c>
      <c r="M176" s="33">
        <v>28936.672128000002</v>
      </c>
      <c r="N176" s="33">
        <v>0</v>
      </c>
      <c r="O176" s="33">
        <v>0</v>
      </c>
      <c r="P176" s="33">
        <v>0</v>
      </c>
      <c r="Q176" s="37">
        <v>0</v>
      </c>
    </row>
    <row r="177" spans="1:17" x14ac:dyDescent="0.25">
      <c r="A177" s="28" t="s">
        <v>388</v>
      </c>
      <c r="B177" s="29" t="s">
        <v>389</v>
      </c>
      <c r="C177" s="46" t="s">
        <v>390</v>
      </c>
      <c r="D177" s="31" t="s">
        <v>38</v>
      </c>
      <c r="E177" s="29" t="s">
        <v>391</v>
      </c>
      <c r="F177" s="47">
        <v>115</v>
      </c>
      <c r="G177" s="33">
        <v>0</v>
      </c>
      <c r="H177" s="33"/>
      <c r="I177" s="33">
        <v>0</v>
      </c>
      <c r="J177" s="36">
        <v>742.95</v>
      </c>
      <c r="K177" s="35">
        <v>927.2016000000001</v>
      </c>
      <c r="L177" s="36">
        <v>778.84934400000009</v>
      </c>
      <c r="M177" s="33">
        <v>89567.674560000014</v>
      </c>
      <c r="N177" s="33">
        <v>0</v>
      </c>
      <c r="O177" s="33">
        <v>0</v>
      </c>
      <c r="P177" s="33">
        <v>0</v>
      </c>
      <c r="Q177" s="37">
        <v>0</v>
      </c>
    </row>
    <row r="178" spans="1:17" ht="27" x14ac:dyDescent="0.25">
      <c r="A178" s="28" t="s">
        <v>392</v>
      </c>
      <c r="B178" s="29" t="s">
        <v>393</v>
      </c>
      <c r="C178" s="46" t="s">
        <v>394</v>
      </c>
      <c r="D178" s="31" t="s">
        <v>77</v>
      </c>
      <c r="E178" s="29" t="s">
        <v>46</v>
      </c>
      <c r="F178" s="47">
        <v>1.7</v>
      </c>
      <c r="G178" s="33">
        <v>0</v>
      </c>
      <c r="H178" s="33"/>
      <c r="I178" s="33">
        <v>0</v>
      </c>
      <c r="J178" s="36">
        <v>203.21</v>
      </c>
      <c r="K178" s="35">
        <v>253.60608000000002</v>
      </c>
      <c r="L178" s="36">
        <v>213.0291072</v>
      </c>
      <c r="M178" s="33">
        <v>362.14948224</v>
      </c>
      <c r="N178" s="33">
        <v>0</v>
      </c>
      <c r="O178" s="33">
        <v>0</v>
      </c>
      <c r="P178" s="33">
        <v>0</v>
      </c>
      <c r="Q178" s="37">
        <v>0</v>
      </c>
    </row>
    <row r="179" spans="1:17" ht="27" x14ac:dyDescent="0.25">
      <c r="A179" s="28" t="s">
        <v>395</v>
      </c>
      <c r="B179" s="29">
        <v>1332</v>
      </c>
      <c r="C179" s="46" t="s">
        <v>396</v>
      </c>
      <c r="D179" s="31" t="s">
        <v>77</v>
      </c>
      <c r="E179" s="29" t="s">
        <v>397</v>
      </c>
      <c r="F179" s="47">
        <v>106.2</v>
      </c>
      <c r="G179" s="33">
        <v>0</v>
      </c>
      <c r="H179" s="33"/>
      <c r="I179" s="33">
        <v>0</v>
      </c>
      <c r="J179" s="36" t="s">
        <v>398</v>
      </c>
      <c r="K179" s="35">
        <v>11.256959999999999</v>
      </c>
      <c r="L179" s="36">
        <v>9.4558463999999987</v>
      </c>
      <c r="M179" s="33">
        <v>1004.2108876799999</v>
      </c>
      <c r="N179" s="33">
        <v>0</v>
      </c>
      <c r="O179" s="33">
        <v>0</v>
      </c>
      <c r="P179" s="33">
        <v>0</v>
      </c>
      <c r="Q179" s="37">
        <v>0</v>
      </c>
    </row>
    <row r="180" spans="1:17" ht="27" x14ac:dyDescent="0.25">
      <c r="A180" s="28" t="s">
        <v>399</v>
      </c>
      <c r="B180" s="29" t="s">
        <v>400</v>
      </c>
      <c r="C180" s="46" t="s">
        <v>401</v>
      </c>
      <c r="D180" s="31" t="s">
        <v>77</v>
      </c>
      <c r="E180" s="29" t="s">
        <v>50</v>
      </c>
      <c r="F180" s="47">
        <v>102</v>
      </c>
      <c r="G180" s="33">
        <v>0</v>
      </c>
      <c r="H180" s="33"/>
      <c r="I180" s="33">
        <v>0</v>
      </c>
      <c r="J180" s="36">
        <v>108.62</v>
      </c>
      <c r="K180" s="35">
        <v>135.55776</v>
      </c>
      <c r="L180" s="36">
        <v>113.8685184</v>
      </c>
      <c r="M180" s="33">
        <v>11614.5888768</v>
      </c>
      <c r="N180" s="33">
        <v>0</v>
      </c>
      <c r="O180" s="33">
        <v>0</v>
      </c>
      <c r="P180" s="33">
        <v>0</v>
      </c>
      <c r="Q180" s="37">
        <v>0</v>
      </c>
    </row>
    <row r="181" spans="1:17" ht="27" x14ac:dyDescent="0.25">
      <c r="A181" s="28" t="s">
        <v>402</v>
      </c>
      <c r="B181" s="29">
        <v>39746</v>
      </c>
      <c r="C181" s="46" t="s">
        <v>403</v>
      </c>
      <c r="D181" s="31" t="s">
        <v>77</v>
      </c>
      <c r="E181" s="29" t="s">
        <v>404</v>
      </c>
      <c r="F181" s="47">
        <v>122</v>
      </c>
      <c r="G181" s="33">
        <v>0</v>
      </c>
      <c r="H181" s="33"/>
      <c r="I181" s="33">
        <v>0</v>
      </c>
      <c r="J181" s="36" t="s">
        <v>405</v>
      </c>
      <c r="K181" s="35">
        <v>117.86112</v>
      </c>
      <c r="L181" s="36">
        <v>99.003340799999989</v>
      </c>
      <c r="M181" s="33">
        <v>12078.407577599999</v>
      </c>
      <c r="N181" s="33">
        <v>0</v>
      </c>
      <c r="O181" s="33">
        <v>0</v>
      </c>
      <c r="P181" s="33">
        <v>0</v>
      </c>
      <c r="Q181" s="37">
        <v>0</v>
      </c>
    </row>
    <row r="182" spans="1:17" ht="27" x14ac:dyDescent="0.25">
      <c r="A182" s="28" t="s">
        <v>406</v>
      </c>
      <c r="B182" s="29">
        <v>98746</v>
      </c>
      <c r="C182" s="46" t="s">
        <v>407</v>
      </c>
      <c r="D182" s="31" t="s">
        <v>38</v>
      </c>
      <c r="E182" s="29" t="s">
        <v>117</v>
      </c>
      <c r="F182" s="47">
        <v>126.76</v>
      </c>
      <c r="G182" s="33">
        <v>0</v>
      </c>
      <c r="H182" s="33"/>
      <c r="I182" s="33">
        <v>0</v>
      </c>
      <c r="J182" s="36" t="s">
        <v>408</v>
      </c>
      <c r="K182" s="35">
        <v>100.22688000000001</v>
      </c>
      <c r="L182" s="36">
        <v>84.190579200000002</v>
      </c>
      <c r="M182" s="33">
        <v>10671.997819392001</v>
      </c>
      <c r="N182" s="33">
        <v>0</v>
      </c>
      <c r="O182" s="33">
        <v>0</v>
      </c>
      <c r="P182" s="33">
        <v>0</v>
      </c>
      <c r="Q182" s="37">
        <v>0</v>
      </c>
    </row>
    <row r="183" spans="1:17" ht="27" x14ac:dyDescent="0.25">
      <c r="A183" s="28" t="s">
        <v>409</v>
      </c>
      <c r="B183" s="29" t="s">
        <v>410</v>
      </c>
      <c r="C183" s="46" t="s">
        <v>411</v>
      </c>
      <c r="D183" s="31" t="s">
        <v>38</v>
      </c>
      <c r="E183" s="29" t="s">
        <v>412</v>
      </c>
      <c r="F183" s="47">
        <v>774.02500000000009</v>
      </c>
      <c r="G183" s="33">
        <v>0</v>
      </c>
      <c r="H183" s="33"/>
      <c r="I183" s="33">
        <v>0</v>
      </c>
      <c r="J183" s="36">
        <v>26.85</v>
      </c>
      <c r="K183" s="35">
        <v>33.508800000000001</v>
      </c>
      <c r="L183" s="36">
        <v>28.147392</v>
      </c>
      <c r="M183" s="33">
        <v>21786.785092800004</v>
      </c>
      <c r="N183" s="33">
        <v>0</v>
      </c>
      <c r="O183" s="33">
        <v>0</v>
      </c>
      <c r="P183" s="33">
        <v>0</v>
      </c>
      <c r="Q183" s="37">
        <v>0</v>
      </c>
    </row>
    <row r="184" spans="1:17" ht="40.5" x14ac:dyDescent="0.25">
      <c r="A184" s="28" t="s">
        <v>413</v>
      </c>
      <c r="B184" s="29" t="s">
        <v>414</v>
      </c>
      <c r="C184" s="46" t="s">
        <v>415</v>
      </c>
      <c r="D184" s="31" t="s">
        <v>38</v>
      </c>
      <c r="E184" s="29" t="s">
        <v>412</v>
      </c>
      <c r="F184" s="47">
        <v>774.02500000000009</v>
      </c>
      <c r="G184" s="33">
        <v>0</v>
      </c>
      <c r="H184" s="33"/>
      <c r="I184" s="33">
        <v>0</v>
      </c>
      <c r="J184" s="36">
        <v>21.85</v>
      </c>
      <c r="K184" s="35">
        <v>27.268800000000002</v>
      </c>
      <c r="L184" s="36">
        <v>22.905792000000002</v>
      </c>
      <c r="M184" s="33">
        <v>17729.655652800004</v>
      </c>
      <c r="N184" s="33">
        <v>0</v>
      </c>
      <c r="O184" s="33">
        <v>0</v>
      </c>
      <c r="P184" s="33">
        <v>0</v>
      </c>
      <c r="Q184" s="37">
        <v>0</v>
      </c>
    </row>
    <row r="185" spans="1:17" x14ac:dyDescent="0.25">
      <c r="A185" s="20" t="s">
        <v>416</v>
      </c>
      <c r="B185" s="21"/>
      <c r="C185" s="38" t="s">
        <v>417</v>
      </c>
      <c r="D185" s="21"/>
      <c r="E185" s="21"/>
      <c r="F185" s="24"/>
      <c r="G185" s="25"/>
      <c r="H185" s="25"/>
      <c r="I185" s="25"/>
      <c r="J185" s="24"/>
      <c r="K185" s="24"/>
      <c r="L185" s="24"/>
      <c r="M185" s="25">
        <v>1868673.1420178639</v>
      </c>
      <c r="N185" s="25">
        <v>1409634.082865736</v>
      </c>
      <c r="O185" s="25">
        <v>37844.87616</v>
      </c>
      <c r="P185" s="25">
        <v>1447478.9590257362</v>
      </c>
      <c r="Q185" s="27">
        <v>0.77460253828162462</v>
      </c>
    </row>
    <row r="186" spans="1:17" x14ac:dyDescent="0.25">
      <c r="A186" s="51" t="s">
        <v>418</v>
      </c>
      <c r="B186" s="52"/>
      <c r="C186" s="41" t="s">
        <v>419</v>
      </c>
      <c r="D186" s="52"/>
      <c r="E186" s="52"/>
      <c r="F186" s="43"/>
      <c r="G186" s="68"/>
      <c r="H186" s="68"/>
      <c r="I186" s="68"/>
      <c r="J186" s="53"/>
      <c r="K186" s="69"/>
      <c r="L186" s="69"/>
      <c r="M186" s="68">
        <v>565512.42857709609</v>
      </c>
      <c r="N186" s="68">
        <v>565512.42857709609</v>
      </c>
      <c r="O186" s="68">
        <v>0</v>
      </c>
      <c r="P186" s="68">
        <v>565512.42857709609</v>
      </c>
      <c r="Q186" s="70">
        <v>1</v>
      </c>
    </row>
    <row r="187" spans="1:17" ht="54" x14ac:dyDescent="0.25">
      <c r="A187" s="28" t="s">
        <v>420</v>
      </c>
      <c r="B187" s="74" t="s">
        <v>421</v>
      </c>
      <c r="C187" s="75" t="s">
        <v>422</v>
      </c>
      <c r="D187" s="31" t="s">
        <v>38</v>
      </c>
      <c r="E187" s="29" t="s">
        <v>46</v>
      </c>
      <c r="F187" s="76">
        <v>9286.09</v>
      </c>
      <c r="G187" s="33">
        <v>9286.09</v>
      </c>
      <c r="H187" s="33"/>
      <c r="I187" s="33">
        <v>9286.09</v>
      </c>
      <c r="J187" s="77">
        <v>55.77</v>
      </c>
      <c r="K187" s="35">
        <v>69.600960000000001</v>
      </c>
      <c r="L187" s="36">
        <v>58.464806400000001</v>
      </c>
      <c r="M187" s="33">
        <v>542909.45406297606</v>
      </c>
      <c r="N187" s="33">
        <v>542909.45406297606</v>
      </c>
      <c r="O187" s="33">
        <v>0</v>
      </c>
      <c r="P187" s="33">
        <v>542909.45406297606</v>
      </c>
      <c r="Q187" s="37">
        <v>1</v>
      </c>
    </row>
    <row r="188" spans="1:17" ht="27" x14ac:dyDescent="0.25">
      <c r="A188" s="28" t="s">
        <v>423</v>
      </c>
      <c r="B188" s="74">
        <v>93201</v>
      </c>
      <c r="C188" s="75" t="s">
        <v>424</v>
      </c>
      <c r="D188" s="31" t="s">
        <v>38</v>
      </c>
      <c r="E188" s="29" t="s">
        <v>117</v>
      </c>
      <c r="F188" s="76">
        <v>2901.9031249999998</v>
      </c>
      <c r="G188" s="33">
        <v>2901.9031249999998</v>
      </c>
      <c r="H188" s="33"/>
      <c r="I188" s="33">
        <v>2901.9031249999998</v>
      </c>
      <c r="J188" s="77">
        <v>7.43</v>
      </c>
      <c r="K188" s="35">
        <v>9.2726399999999991</v>
      </c>
      <c r="L188" s="36">
        <v>7.7890175999999993</v>
      </c>
      <c r="M188" s="33">
        <v>22602.974514119996</v>
      </c>
      <c r="N188" s="33">
        <v>22602.974514119996</v>
      </c>
      <c r="O188" s="33">
        <v>0</v>
      </c>
      <c r="P188" s="33">
        <v>22602.974514119996</v>
      </c>
      <c r="Q188" s="37">
        <v>1</v>
      </c>
    </row>
    <row r="189" spans="1:17" x14ac:dyDescent="0.25">
      <c r="A189" s="51" t="s">
        <v>425</v>
      </c>
      <c r="B189" s="52"/>
      <c r="C189" s="78" t="s">
        <v>426</v>
      </c>
      <c r="D189" s="79"/>
      <c r="E189" s="52"/>
      <c r="F189" s="43"/>
      <c r="G189" s="68"/>
      <c r="H189" s="68"/>
      <c r="I189" s="68"/>
      <c r="J189" s="44"/>
      <c r="K189" s="69"/>
      <c r="L189" s="69"/>
      <c r="M189" s="68">
        <v>1252161.0361128959</v>
      </c>
      <c r="N189" s="68">
        <v>793121.97696076788</v>
      </c>
      <c r="O189" s="68">
        <v>37844.87616</v>
      </c>
      <c r="P189" s="68">
        <v>830966.85312076798</v>
      </c>
      <c r="Q189" s="70">
        <v>0.66362618637324156</v>
      </c>
    </row>
    <row r="190" spans="1:17" ht="40.5" x14ac:dyDescent="0.25">
      <c r="A190" s="28" t="s">
        <v>427</v>
      </c>
      <c r="B190" s="74" t="s">
        <v>428</v>
      </c>
      <c r="C190" s="75" t="s">
        <v>429</v>
      </c>
      <c r="D190" s="49" t="s">
        <v>38</v>
      </c>
      <c r="E190" s="29" t="s">
        <v>46</v>
      </c>
      <c r="F190" s="76">
        <v>142.59</v>
      </c>
      <c r="G190" s="33">
        <v>132.59</v>
      </c>
      <c r="H190" s="33">
        <v>5</v>
      </c>
      <c r="I190" s="33">
        <v>137.59</v>
      </c>
      <c r="J190" s="80">
        <v>114.97</v>
      </c>
      <c r="K190" s="35">
        <v>143.48256000000001</v>
      </c>
      <c r="L190" s="36">
        <v>120.52535040000001</v>
      </c>
      <c r="M190" s="33">
        <v>17185.709713536002</v>
      </c>
      <c r="N190" s="33">
        <v>15980.456209536002</v>
      </c>
      <c r="O190" s="33">
        <v>602.62675200000001</v>
      </c>
      <c r="P190" s="33">
        <v>16583.082961536002</v>
      </c>
      <c r="Q190" s="37">
        <v>0.9649344273791991</v>
      </c>
    </row>
    <row r="191" spans="1:17" ht="54" x14ac:dyDescent="0.25">
      <c r="A191" s="28" t="s">
        <v>430</v>
      </c>
      <c r="B191" s="74" t="s">
        <v>428</v>
      </c>
      <c r="C191" s="75" t="s">
        <v>431</v>
      </c>
      <c r="D191" s="31" t="s">
        <v>38</v>
      </c>
      <c r="E191" s="29" t="s">
        <v>46</v>
      </c>
      <c r="F191" s="81">
        <v>2409.13</v>
      </c>
      <c r="G191" s="33">
        <v>2209.13</v>
      </c>
      <c r="H191" s="33">
        <v>100</v>
      </c>
      <c r="I191" s="33">
        <v>2309.13</v>
      </c>
      <c r="J191" s="80">
        <v>114.97</v>
      </c>
      <c r="K191" s="35">
        <v>143.48256000000001</v>
      </c>
      <c r="L191" s="36">
        <v>120.52535040000001</v>
      </c>
      <c r="M191" s="33">
        <v>290361.23740915203</v>
      </c>
      <c r="N191" s="33">
        <v>266256.16732915206</v>
      </c>
      <c r="O191" s="33">
        <v>12052.535040000001</v>
      </c>
      <c r="P191" s="33">
        <v>278308.70236915204</v>
      </c>
      <c r="Q191" s="37">
        <v>0.9584912395761126</v>
      </c>
    </row>
    <row r="192" spans="1:17" ht="67.5" x14ac:dyDescent="0.25">
      <c r="A192" s="28" t="s">
        <v>432</v>
      </c>
      <c r="B192" s="74" t="s">
        <v>433</v>
      </c>
      <c r="C192" s="75" t="s">
        <v>434</v>
      </c>
      <c r="D192" s="31" t="s">
        <v>38</v>
      </c>
      <c r="E192" s="29" t="s">
        <v>46</v>
      </c>
      <c r="F192" s="81">
        <v>1559.59</v>
      </c>
      <c r="G192" s="33">
        <v>1459.59</v>
      </c>
      <c r="H192" s="33">
        <v>50</v>
      </c>
      <c r="I192" s="33">
        <v>1509.59</v>
      </c>
      <c r="J192" s="80">
        <v>130.03</v>
      </c>
      <c r="K192" s="35">
        <v>162.27744000000001</v>
      </c>
      <c r="L192" s="36">
        <v>136.3130496</v>
      </c>
      <c r="M192" s="33">
        <v>212592.469025664</v>
      </c>
      <c r="N192" s="33">
        <v>198961.16406566399</v>
      </c>
      <c r="O192" s="33">
        <v>6815.6524799999997</v>
      </c>
      <c r="P192" s="33">
        <v>205776.81654566398</v>
      </c>
      <c r="Q192" s="37">
        <v>0.96794029199982035</v>
      </c>
    </row>
    <row r="193" spans="1:17" ht="27" x14ac:dyDescent="0.25">
      <c r="A193" s="28" t="s">
        <v>435</v>
      </c>
      <c r="B193" s="74" t="s">
        <v>436</v>
      </c>
      <c r="C193" s="75" t="s">
        <v>437</v>
      </c>
      <c r="D193" s="31" t="s">
        <v>38</v>
      </c>
      <c r="E193" s="29" t="s">
        <v>46</v>
      </c>
      <c r="F193" s="81">
        <v>4111.3100000000004</v>
      </c>
      <c r="G193" s="33">
        <v>3511.3100000000004</v>
      </c>
      <c r="H193" s="33">
        <v>400</v>
      </c>
      <c r="I193" s="33">
        <v>3911.3100000000004</v>
      </c>
      <c r="J193" s="80">
        <v>35.700000000000003</v>
      </c>
      <c r="K193" s="35">
        <v>44.553600000000003</v>
      </c>
      <c r="L193" s="36">
        <v>37.425024000000001</v>
      </c>
      <c r="M193" s="33">
        <v>153865.87542144003</v>
      </c>
      <c r="N193" s="33">
        <v>131410.86102144001</v>
      </c>
      <c r="O193" s="33">
        <v>14970.009599999999</v>
      </c>
      <c r="P193" s="33">
        <v>146380.87062144003</v>
      </c>
      <c r="Q193" s="37">
        <v>0.95135370478022829</v>
      </c>
    </row>
    <row r="194" spans="1:17" ht="40.5" x14ac:dyDescent="0.25">
      <c r="A194" s="28" t="s">
        <v>438</v>
      </c>
      <c r="B194" s="74" t="s">
        <v>439</v>
      </c>
      <c r="C194" s="75" t="s">
        <v>440</v>
      </c>
      <c r="D194" s="31" t="s">
        <v>38</v>
      </c>
      <c r="E194" s="29" t="s">
        <v>46</v>
      </c>
      <c r="F194" s="76">
        <v>256.49</v>
      </c>
      <c r="G194" s="33">
        <v>246.49</v>
      </c>
      <c r="H194" s="33">
        <v>5</v>
      </c>
      <c r="I194" s="33">
        <v>251.49</v>
      </c>
      <c r="J194" s="80">
        <v>649.42999999999995</v>
      </c>
      <c r="K194" s="35">
        <v>810.48863999999992</v>
      </c>
      <c r="L194" s="36">
        <v>680.81045759999995</v>
      </c>
      <c r="M194" s="33">
        <v>174621.07426982399</v>
      </c>
      <c r="N194" s="33">
        <v>167812.96969382398</v>
      </c>
      <c r="O194" s="33">
        <v>3404.0522879999999</v>
      </c>
      <c r="P194" s="33">
        <v>171217.02198182399</v>
      </c>
      <c r="Q194" s="37">
        <v>0.98050606261452689</v>
      </c>
    </row>
    <row r="195" spans="1:17" ht="27" x14ac:dyDescent="0.25">
      <c r="A195" s="28" t="s">
        <v>441</v>
      </c>
      <c r="B195" s="74" t="s">
        <v>442</v>
      </c>
      <c r="C195" s="75" t="s">
        <v>443</v>
      </c>
      <c r="D195" s="31" t="s">
        <v>38</v>
      </c>
      <c r="E195" s="29" t="s">
        <v>46</v>
      </c>
      <c r="F195" s="76">
        <v>1.88</v>
      </c>
      <c r="G195" s="33">
        <v>1.88</v>
      </c>
      <c r="H195" s="33"/>
      <c r="I195" s="33">
        <v>1.88</v>
      </c>
      <c r="J195" s="80">
        <v>267.88</v>
      </c>
      <c r="K195" s="35">
        <v>334.31423999999998</v>
      </c>
      <c r="L195" s="36">
        <v>280.82396159999996</v>
      </c>
      <c r="M195" s="33">
        <v>527.94904780799993</v>
      </c>
      <c r="N195" s="33">
        <v>527.94904780799993</v>
      </c>
      <c r="O195" s="33">
        <v>0</v>
      </c>
      <c r="P195" s="33">
        <v>527.94904780799993</v>
      </c>
      <c r="Q195" s="37">
        <v>1</v>
      </c>
    </row>
    <row r="196" spans="1:17" ht="27" x14ac:dyDescent="0.25">
      <c r="A196" s="28" t="s">
        <v>444</v>
      </c>
      <c r="B196" s="74" t="s">
        <v>445</v>
      </c>
      <c r="C196" s="75" t="s">
        <v>446</v>
      </c>
      <c r="D196" s="31" t="s">
        <v>38</v>
      </c>
      <c r="E196" s="29" t="s">
        <v>46</v>
      </c>
      <c r="F196" s="76">
        <v>602.41999999999996</v>
      </c>
      <c r="G196" s="33">
        <v>0</v>
      </c>
      <c r="H196" s="33"/>
      <c r="I196" s="33">
        <v>0</v>
      </c>
      <c r="J196" s="80">
        <v>618.87</v>
      </c>
      <c r="K196" s="35">
        <v>772.34976000000006</v>
      </c>
      <c r="L196" s="36">
        <v>648.77379840000003</v>
      </c>
      <c r="M196" s="33">
        <v>390834.31163212797</v>
      </c>
      <c r="N196" s="33">
        <v>0</v>
      </c>
      <c r="O196" s="33">
        <v>0</v>
      </c>
      <c r="P196" s="33">
        <v>0</v>
      </c>
      <c r="Q196" s="37">
        <v>0</v>
      </c>
    </row>
    <row r="197" spans="1:17" ht="27" x14ac:dyDescent="0.25">
      <c r="A197" s="28" t="s">
        <v>447</v>
      </c>
      <c r="B197" s="74" t="s">
        <v>448</v>
      </c>
      <c r="C197" s="75" t="s">
        <v>449</v>
      </c>
      <c r="D197" s="31" t="s">
        <v>38</v>
      </c>
      <c r="E197" s="29" t="s">
        <v>46</v>
      </c>
      <c r="F197" s="82">
        <v>21.274000000000001</v>
      </c>
      <c r="G197" s="33">
        <v>21.274000000000001</v>
      </c>
      <c r="H197" s="33"/>
      <c r="I197" s="33">
        <v>21.274000000000001</v>
      </c>
      <c r="J197" s="80">
        <v>545.79999999999995</v>
      </c>
      <c r="K197" s="35">
        <v>681.15839999999992</v>
      </c>
      <c r="L197" s="36">
        <v>572.17305599999986</v>
      </c>
      <c r="M197" s="33">
        <v>12172.409593343997</v>
      </c>
      <c r="N197" s="33">
        <v>12172.409593343997</v>
      </c>
      <c r="O197" s="33">
        <v>0</v>
      </c>
      <c r="P197" s="33">
        <v>12172.409593343997</v>
      </c>
      <c r="Q197" s="37">
        <v>1</v>
      </c>
    </row>
    <row r="198" spans="1:17" x14ac:dyDescent="0.25">
      <c r="A198" s="51" t="s">
        <v>450</v>
      </c>
      <c r="B198" s="40"/>
      <c r="C198" s="41" t="s">
        <v>451</v>
      </c>
      <c r="D198" s="40"/>
      <c r="E198" s="40"/>
      <c r="F198" s="42"/>
      <c r="G198" s="68"/>
      <c r="H198" s="68"/>
      <c r="I198" s="68"/>
      <c r="J198" s="44"/>
      <c r="K198" s="69"/>
      <c r="L198" s="69"/>
      <c r="M198" s="68">
        <v>50999.677327871992</v>
      </c>
      <c r="N198" s="68">
        <v>50999.677327871992</v>
      </c>
      <c r="O198" s="68">
        <v>0</v>
      </c>
      <c r="P198" s="68">
        <v>50999.677327871992</v>
      </c>
      <c r="Q198" s="70">
        <v>1</v>
      </c>
    </row>
    <row r="199" spans="1:17" x14ac:dyDescent="0.25">
      <c r="A199" s="51" t="s">
        <v>452</v>
      </c>
      <c r="B199" s="52"/>
      <c r="C199" s="78" t="s">
        <v>453</v>
      </c>
      <c r="D199" s="79"/>
      <c r="E199" s="52"/>
      <c r="F199" s="43"/>
      <c r="G199" s="68"/>
      <c r="H199" s="68"/>
      <c r="I199" s="68"/>
      <c r="J199" s="44"/>
      <c r="K199" s="69"/>
      <c r="L199" s="69"/>
      <c r="M199" s="68">
        <v>39015.220188671999</v>
      </c>
      <c r="N199" s="68">
        <v>39015.220188671999</v>
      </c>
      <c r="O199" s="68">
        <v>0</v>
      </c>
      <c r="P199" s="68">
        <v>39015.220188671999</v>
      </c>
      <c r="Q199" s="70">
        <v>1</v>
      </c>
    </row>
    <row r="200" spans="1:17" ht="27" x14ac:dyDescent="0.25">
      <c r="A200" s="28" t="s">
        <v>454</v>
      </c>
      <c r="B200" s="74" t="s">
        <v>455</v>
      </c>
      <c r="C200" s="75" t="s">
        <v>456</v>
      </c>
      <c r="D200" s="31" t="s">
        <v>38</v>
      </c>
      <c r="E200" s="29" t="s">
        <v>117</v>
      </c>
      <c r="F200" s="76">
        <v>266.16000000000003</v>
      </c>
      <c r="G200" s="33">
        <v>266.16000000000003</v>
      </c>
      <c r="H200" s="33"/>
      <c r="I200" s="33">
        <v>266.16000000000003</v>
      </c>
      <c r="J200" s="80">
        <v>51.21</v>
      </c>
      <c r="K200" s="35">
        <v>63.910080000000001</v>
      </c>
      <c r="L200" s="36">
        <v>53.6844672</v>
      </c>
      <c r="M200" s="33">
        <v>14288.657789952002</v>
      </c>
      <c r="N200" s="33">
        <v>14288.657789952002</v>
      </c>
      <c r="O200" s="33">
        <v>0</v>
      </c>
      <c r="P200" s="33">
        <v>14288.657789952002</v>
      </c>
      <c r="Q200" s="37">
        <v>1</v>
      </c>
    </row>
    <row r="201" spans="1:17" ht="27" x14ac:dyDescent="0.25">
      <c r="A201" s="28" t="s">
        <v>457</v>
      </c>
      <c r="B201" s="74" t="s">
        <v>458</v>
      </c>
      <c r="C201" s="75" t="s">
        <v>459</v>
      </c>
      <c r="D201" s="31" t="s">
        <v>38</v>
      </c>
      <c r="E201" s="29" t="s">
        <v>117</v>
      </c>
      <c r="F201" s="76">
        <v>266.16000000000003</v>
      </c>
      <c r="G201" s="33">
        <v>266.16000000000003</v>
      </c>
      <c r="H201" s="33"/>
      <c r="I201" s="33">
        <v>266.16000000000003</v>
      </c>
      <c r="J201" s="80">
        <v>50.15</v>
      </c>
      <c r="K201" s="35">
        <v>62.587199999999996</v>
      </c>
      <c r="L201" s="36">
        <v>52.573247999999992</v>
      </c>
      <c r="M201" s="33">
        <v>13992.895687679998</v>
      </c>
      <c r="N201" s="33">
        <v>13992.895687679998</v>
      </c>
      <c r="O201" s="33">
        <v>0</v>
      </c>
      <c r="P201" s="33">
        <v>13992.895687679998</v>
      </c>
      <c r="Q201" s="37">
        <v>1</v>
      </c>
    </row>
    <row r="202" spans="1:17" ht="27" x14ac:dyDescent="0.25">
      <c r="A202" s="28" t="s">
        <v>460</v>
      </c>
      <c r="B202" s="74" t="s">
        <v>461</v>
      </c>
      <c r="C202" s="75" t="s">
        <v>462</v>
      </c>
      <c r="D202" s="31" t="s">
        <v>38</v>
      </c>
      <c r="E202" s="29" t="s">
        <v>117</v>
      </c>
      <c r="F202" s="76">
        <v>81.3</v>
      </c>
      <c r="G202" s="33">
        <v>81.3</v>
      </c>
      <c r="H202" s="33"/>
      <c r="I202" s="33">
        <v>81.3</v>
      </c>
      <c r="J202" s="80">
        <v>64.81</v>
      </c>
      <c r="K202" s="35">
        <v>80.88288</v>
      </c>
      <c r="L202" s="36">
        <v>67.941619199999991</v>
      </c>
      <c r="M202" s="33">
        <v>5523.6536409599994</v>
      </c>
      <c r="N202" s="33">
        <v>5523.6536409599994</v>
      </c>
      <c r="O202" s="33">
        <v>0</v>
      </c>
      <c r="P202" s="33">
        <v>5523.6536409599994</v>
      </c>
      <c r="Q202" s="37">
        <v>1</v>
      </c>
    </row>
    <row r="203" spans="1:17" ht="27" x14ac:dyDescent="0.25">
      <c r="A203" s="28" t="s">
        <v>463</v>
      </c>
      <c r="B203" s="74" t="s">
        <v>464</v>
      </c>
      <c r="C203" s="75" t="s">
        <v>465</v>
      </c>
      <c r="D203" s="31" t="s">
        <v>38</v>
      </c>
      <c r="E203" s="29" t="s">
        <v>117</v>
      </c>
      <c r="F203" s="76">
        <v>81.3</v>
      </c>
      <c r="G203" s="33">
        <v>81.3</v>
      </c>
      <c r="H203" s="33"/>
      <c r="I203" s="33">
        <v>81.3</v>
      </c>
      <c r="J203" s="80">
        <v>61.13</v>
      </c>
      <c r="K203" s="35">
        <v>76.290239999999997</v>
      </c>
      <c r="L203" s="36">
        <v>64.083801600000001</v>
      </c>
      <c r="M203" s="33">
        <v>5210.01307008</v>
      </c>
      <c r="N203" s="33">
        <v>5210.01307008</v>
      </c>
      <c r="O203" s="33">
        <v>0</v>
      </c>
      <c r="P203" s="33">
        <v>5210.01307008</v>
      </c>
      <c r="Q203" s="37">
        <v>1</v>
      </c>
    </row>
    <row r="204" spans="1:17" x14ac:dyDescent="0.25">
      <c r="A204" s="51" t="s">
        <v>466</v>
      </c>
      <c r="B204" s="52"/>
      <c r="C204" s="78" t="s">
        <v>467</v>
      </c>
      <c r="D204" s="79"/>
      <c r="E204" s="52"/>
      <c r="F204" s="43"/>
      <c r="G204" s="68"/>
      <c r="H204" s="68"/>
      <c r="I204" s="68"/>
      <c r="J204" s="44"/>
      <c r="K204" s="69"/>
      <c r="L204" s="69"/>
      <c r="M204" s="68">
        <v>11984.457139199996</v>
      </c>
      <c r="N204" s="68">
        <v>11984.457139199996</v>
      </c>
      <c r="O204" s="68">
        <v>0</v>
      </c>
      <c r="P204" s="68">
        <v>11984.457139199996</v>
      </c>
      <c r="Q204" s="70">
        <v>1</v>
      </c>
    </row>
    <row r="205" spans="1:17" ht="27" x14ac:dyDescent="0.25">
      <c r="A205" s="28" t="s">
        <v>468</v>
      </c>
      <c r="B205" s="74" t="s">
        <v>469</v>
      </c>
      <c r="C205" s="75" t="s">
        <v>470</v>
      </c>
      <c r="D205" s="31" t="s">
        <v>38</v>
      </c>
      <c r="E205" s="29" t="s">
        <v>117</v>
      </c>
      <c r="F205" s="76">
        <v>210.2</v>
      </c>
      <c r="G205" s="33">
        <v>210.2</v>
      </c>
      <c r="H205" s="33"/>
      <c r="I205" s="33">
        <v>210.2</v>
      </c>
      <c r="J205" s="80">
        <v>38.299999999999997</v>
      </c>
      <c r="K205" s="35">
        <v>47.798399999999994</v>
      </c>
      <c r="L205" s="36">
        <v>40.150655999999991</v>
      </c>
      <c r="M205" s="33">
        <v>8439.667891199997</v>
      </c>
      <c r="N205" s="33">
        <v>8439.667891199997</v>
      </c>
      <c r="O205" s="33">
        <v>0</v>
      </c>
      <c r="P205" s="33">
        <v>8439.667891199997</v>
      </c>
      <c r="Q205" s="37">
        <v>1</v>
      </c>
    </row>
    <row r="206" spans="1:17" ht="27" x14ac:dyDescent="0.25">
      <c r="A206" s="28" t="s">
        <v>471</v>
      </c>
      <c r="B206" s="74" t="s">
        <v>472</v>
      </c>
      <c r="C206" s="75" t="s">
        <v>473</v>
      </c>
      <c r="D206" s="31" t="s">
        <v>38</v>
      </c>
      <c r="E206" s="29" t="s">
        <v>117</v>
      </c>
      <c r="F206" s="76">
        <v>53</v>
      </c>
      <c r="G206" s="33">
        <v>53</v>
      </c>
      <c r="H206" s="33"/>
      <c r="I206" s="33">
        <v>53</v>
      </c>
      <c r="J206" s="80">
        <v>63.8</v>
      </c>
      <c r="K206" s="35">
        <v>79.622399999999999</v>
      </c>
      <c r="L206" s="36">
        <v>66.882815999999991</v>
      </c>
      <c r="M206" s="33">
        <v>3544.7892479999996</v>
      </c>
      <c r="N206" s="33">
        <v>3544.7892479999996</v>
      </c>
      <c r="O206" s="33">
        <v>0</v>
      </c>
      <c r="P206" s="33">
        <v>3544.7892479999996</v>
      </c>
      <c r="Q206" s="37">
        <v>1</v>
      </c>
    </row>
    <row r="207" spans="1:17" x14ac:dyDescent="0.25">
      <c r="A207" s="20" t="s">
        <v>474</v>
      </c>
      <c r="B207" s="21"/>
      <c r="C207" s="83" t="s">
        <v>475</v>
      </c>
      <c r="D207" s="84"/>
      <c r="E207" s="21"/>
      <c r="F207" s="24"/>
      <c r="G207" s="25"/>
      <c r="H207" s="25"/>
      <c r="I207" s="25"/>
      <c r="J207" s="24"/>
      <c r="K207" s="24"/>
      <c r="L207" s="24"/>
      <c r="M207" s="25">
        <v>1632093.325769088</v>
      </c>
      <c r="N207" s="25">
        <v>84748.761272447999</v>
      </c>
      <c r="O207" s="25">
        <v>221879.02464000002</v>
      </c>
      <c r="P207" s="25">
        <v>306627.78591244802</v>
      </c>
      <c r="Q207" s="27">
        <v>0.18787392918720283</v>
      </c>
    </row>
    <row r="208" spans="1:17" ht="54" x14ac:dyDescent="0.25">
      <c r="A208" s="28" t="s">
        <v>476</v>
      </c>
      <c r="B208" s="74" t="s">
        <v>477</v>
      </c>
      <c r="C208" s="75" t="s">
        <v>478</v>
      </c>
      <c r="D208" s="31" t="s">
        <v>38</v>
      </c>
      <c r="E208" s="74" t="s">
        <v>46</v>
      </c>
      <c r="F208" s="76">
        <v>508.03</v>
      </c>
      <c r="G208" s="33">
        <v>508.03</v>
      </c>
      <c r="H208" s="33"/>
      <c r="I208" s="33">
        <v>508.03</v>
      </c>
      <c r="J208" s="80">
        <v>17.32</v>
      </c>
      <c r="K208" s="35">
        <v>21.615359999999999</v>
      </c>
      <c r="L208" s="36">
        <v>18.1569024</v>
      </c>
      <c r="M208" s="33">
        <v>9224.251126272</v>
      </c>
      <c r="N208" s="33">
        <v>9224.251126272</v>
      </c>
      <c r="O208" s="33">
        <v>0</v>
      </c>
      <c r="P208" s="33">
        <v>9224.251126272</v>
      </c>
      <c r="Q208" s="37">
        <v>1</v>
      </c>
    </row>
    <row r="209" spans="1:17" ht="67.5" x14ac:dyDescent="0.25">
      <c r="A209" s="28" t="s">
        <v>479</v>
      </c>
      <c r="B209" s="74" t="s">
        <v>480</v>
      </c>
      <c r="C209" s="75" t="s">
        <v>481</v>
      </c>
      <c r="D209" s="31" t="s">
        <v>38</v>
      </c>
      <c r="E209" s="74" t="s">
        <v>46</v>
      </c>
      <c r="F209" s="76">
        <v>508.03</v>
      </c>
      <c r="G209" s="33">
        <v>508.03</v>
      </c>
      <c r="H209" s="33"/>
      <c r="I209" s="33">
        <v>508.03</v>
      </c>
      <c r="J209" s="80">
        <v>39.69</v>
      </c>
      <c r="K209" s="35">
        <v>49.533119999999997</v>
      </c>
      <c r="L209" s="36">
        <v>41.607820799999999</v>
      </c>
      <c r="M209" s="33">
        <v>21138.021201023999</v>
      </c>
      <c r="N209" s="33">
        <v>21138.021201023999</v>
      </c>
      <c r="O209" s="33">
        <v>0</v>
      </c>
      <c r="P209" s="33">
        <v>21138.021201023999</v>
      </c>
      <c r="Q209" s="37">
        <v>1</v>
      </c>
    </row>
    <row r="210" spans="1:17" ht="27" x14ac:dyDescent="0.25">
      <c r="A210" s="28" t="s">
        <v>482</v>
      </c>
      <c r="B210" s="74" t="s">
        <v>483</v>
      </c>
      <c r="C210" s="75" t="s">
        <v>484</v>
      </c>
      <c r="D210" s="31" t="s">
        <v>38</v>
      </c>
      <c r="E210" s="74" t="s">
        <v>46</v>
      </c>
      <c r="F210" s="76">
        <v>508.03</v>
      </c>
      <c r="G210" s="33">
        <v>108.03</v>
      </c>
      <c r="H210" s="33">
        <v>100</v>
      </c>
      <c r="I210" s="33">
        <v>208.03</v>
      </c>
      <c r="J210" s="80">
        <v>33.04</v>
      </c>
      <c r="K210" s="35">
        <v>41.233919999999998</v>
      </c>
      <c r="L210" s="36">
        <v>34.636492799999999</v>
      </c>
      <c r="M210" s="33">
        <v>17596.377437183997</v>
      </c>
      <c r="N210" s="33">
        <v>3741.7803171840001</v>
      </c>
      <c r="O210" s="33">
        <v>3463.6492800000001</v>
      </c>
      <c r="P210" s="33">
        <v>7205.4295971840002</v>
      </c>
      <c r="Q210" s="37">
        <v>0.40948369190795825</v>
      </c>
    </row>
    <row r="211" spans="1:17" ht="27" x14ac:dyDescent="0.25">
      <c r="A211" s="28" t="s">
        <v>485</v>
      </c>
      <c r="B211" s="74" t="s">
        <v>486</v>
      </c>
      <c r="C211" s="75" t="s">
        <v>487</v>
      </c>
      <c r="D211" s="31" t="s">
        <v>38</v>
      </c>
      <c r="E211" s="74" t="s">
        <v>46</v>
      </c>
      <c r="F211" s="76">
        <v>508.03</v>
      </c>
      <c r="G211" s="33">
        <v>108.03</v>
      </c>
      <c r="H211" s="33">
        <v>100</v>
      </c>
      <c r="I211" s="33">
        <v>208.03</v>
      </c>
      <c r="J211" s="80">
        <v>5.08</v>
      </c>
      <c r="K211" s="35">
        <v>6.3398399999999997</v>
      </c>
      <c r="L211" s="36">
        <v>5.3254655999999994</v>
      </c>
      <c r="M211" s="33">
        <v>2705.4962887679994</v>
      </c>
      <c r="N211" s="33">
        <v>575.31004876799989</v>
      </c>
      <c r="O211" s="33">
        <v>532.54655999999989</v>
      </c>
      <c r="P211" s="33">
        <v>1107.8566087679999</v>
      </c>
      <c r="Q211" s="37">
        <v>0.40948369190795825</v>
      </c>
    </row>
    <row r="212" spans="1:17" ht="27" x14ac:dyDescent="0.25">
      <c r="A212" s="28" t="s">
        <v>488</v>
      </c>
      <c r="B212" s="74" t="s">
        <v>489</v>
      </c>
      <c r="C212" s="75" t="s">
        <v>490</v>
      </c>
      <c r="D212" s="31" t="s">
        <v>38</v>
      </c>
      <c r="E212" s="74" t="s">
        <v>46</v>
      </c>
      <c r="F212" s="76">
        <v>508.03</v>
      </c>
      <c r="G212" s="33">
        <v>0</v>
      </c>
      <c r="H212" s="33"/>
      <c r="I212" s="33">
        <v>0</v>
      </c>
      <c r="J212" s="80">
        <v>14.54</v>
      </c>
      <c r="K212" s="35">
        <v>18.14592</v>
      </c>
      <c r="L212" s="36">
        <v>15.2425728</v>
      </c>
      <c r="M212" s="33">
        <v>7743.6842595839989</v>
      </c>
      <c r="N212" s="33">
        <v>0</v>
      </c>
      <c r="O212" s="33">
        <v>0</v>
      </c>
      <c r="P212" s="33">
        <v>0</v>
      </c>
      <c r="Q212" s="37">
        <v>0</v>
      </c>
    </row>
    <row r="213" spans="1:17" ht="40.5" x14ac:dyDescent="0.25">
      <c r="A213" s="28" t="s">
        <v>491</v>
      </c>
      <c r="B213" s="74" t="s">
        <v>492</v>
      </c>
      <c r="C213" s="75" t="s">
        <v>493</v>
      </c>
      <c r="D213" s="31" t="s">
        <v>38</v>
      </c>
      <c r="E213" s="74" t="s">
        <v>46</v>
      </c>
      <c r="F213" s="76">
        <v>711.24</v>
      </c>
      <c r="G213" s="33">
        <v>0</v>
      </c>
      <c r="H213" s="33"/>
      <c r="I213" s="33">
        <v>0</v>
      </c>
      <c r="J213" s="85">
        <v>93.37</v>
      </c>
      <c r="K213" s="35">
        <v>116.52576000000001</v>
      </c>
      <c r="L213" s="36">
        <v>97.8816384</v>
      </c>
      <c r="M213" s="33">
        <v>69617.336495616008</v>
      </c>
      <c r="N213" s="33">
        <v>0</v>
      </c>
      <c r="O213" s="33">
        <v>0</v>
      </c>
      <c r="P213" s="33">
        <v>0</v>
      </c>
      <c r="Q213" s="37">
        <v>0</v>
      </c>
    </row>
    <row r="214" spans="1:17" ht="40.5" x14ac:dyDescent="0.25">
      <c r="A214" s="28" t="s">
        <v>494</v>
      </c>
      <c r="B214" s="86" t="s">
        <v>495</v>
      </c>
      <c r="C214" s="87" t="s">
        <v>496</v>
      </c>
      <c r="D214" s="88" t="s">
        <v>38</v>
      </c>
      <c r="E214" s="86" t="s">
        <v>46</v>
      </c>
      <c r="F214" s="89">
        <v>7375.8</v>
      </c>
      <c r="G214" s="33">
        <v>0</v>
      </c>
      <c r="H214" s="33">
        <v>1000</v>
      </c>
      <c r="I214" s="33">
        <v>1000</v>
      </c>
      <c r="J214" s="90">
        <v>171.74</v>
      </c>
      <c r="K214" s="35">
        <v>214.33152000000001</v>
      </c>
      <c r="L214" s="36">
        <v>180.03847680000001</v>
      </c>
      <c r="M214" s="33">
        <v>1327927.7971814401</v>
      </c>
      <c r="N214" s="33">
        <v>0</v>
      </c>
      <c r="O214" s="33">
        <v>180038.4768</v>
      </c>
      <c r="P214" s="33">
        <v>180038.4768</v>
      </c>
      <c r="Q214" s="37">
        <v>0.13557851351717778</v>
      </c>
    </row>
    <row r="215" spans="1:17" ht="40.5" x14ac:dyDescent="0.25">
      <c r="A215" s="28" t="s">
        <v>497</v>
      </c>
      <c r="B215" s="91">
        <v>39571</v>
      </c>
      <c r="C215" s="92" t="s">
        <v>498</v>
      </c>
      <c r="D215" s="93" t="s">
        <v>77</v>
      </c>
      <c r="E215" s="91" t="s">
        <v>117</v>
      </c>
      <c r="F215" s="94">
        <v>7842</v>
      </c>
      <c r="G215" s="33">
        <v>1842</v>
      </c>
      <c r="H215" s="33">
        <v>2000</v>
      </c>
      <c r="I215" s="33">
        <v>3842</v>
      </c>
      <c r="J215" s="95">
        <v>6.09</v>
      </c>
      <c r="K215" s="35">
        <v>7.60032</v>
      </c>
      <c r="L215" s="36">
        <v>6.3842688000000001</v>
      </c>
      <c r="M215" s="33">
        <v>50065.435929600004</v>
      </c>
      <c r="N215" s="33">
        <v>11759.823129599999</v>
      </c>
      <c r="O215" s="33">
        <v>12768.5376</v>
      </c>
      <c r="P215" s="33">
        <v>24528.360729600001</v>
      </c>
      <c r="Q215" s="37">
        <v>0.48992603927569495</v>
      </c>
    </row>
    <row r="216" spans="1:17" ht="40.5" x14ac:dyDescent="0.25">
      <c r="A216" s="28" t="s">
        <v>499</v>
      </c>
      <c r="B216" s="91">
        <v>39570</v>
      </c>
      <c r="C216" s="92" t="s">
        <v>500</v>
      </c>
      <c r="D216" s="93" t="s">
        <v>77</v>
      </c>
      <c r="E216" s="91" t="s">
        <v>117</v>
      </c>
      <c r="F216" s="94">
        <v>20111</v>
      </c>
      <c r="G216" s="33">
        <v>6111</v>
      </c>
      <c r="H216" s="33">
        <v>4000</v>
      </c>
      <c r="I216" s="33">
        <v>10111</v>
      </c>
      <c r="J216" s="95">
        <v>5.98</v>
      </c>
      <c r="K216" s="35">
        <v>7.4630400000000003</v>
      </c>
      <c r="L216" s="36">
        <v>6.2689535999999997</v>
      </c>
      <c r="M216" s="33">
        <v>126074.9258496</v>
      </c>
      <c r="N216" s="33">
        <v>38309.575449600001</v>
      </c>
      <c r="O216" s="33">
        <v>25075.814399999999</v>
      </c>
      <c r="P216" s="33">
        <v>63385.389849599997</v>
      </c>
      <c r="Q216" s="37">
        <v>0.50275968375515889</v>
      </c>
    </row>
    <row r="217" spans="1:17" x14ac:dyDescent="0.25">
      <c r="A217" s="20" t="s">
        <v>501</v>
      </c>
      <c r="B217" s="21"/>
      <c r="C217" s="83" t="s">
        <v>502</v>
      </c>
      <c r="D217" s="84"/>
      <c r="E217" s="21"/>
      <c r="F217" s="24"/>
      <c r="G217" s="25"/>
      <c r="H217" s="25"/>
      <c r="I217" s="25"/>
      <c r="J217" s="24"/>
      <c r="K217" s="24"/>
      <c r="L217" s="24"/>
      <c r="M217" s="25">
        <v>5530187.6083883513</v>
      </c>
      <c r="N217" s="25">
        <v>1177134.6373946117</v>
      </c>
      <c r="O217" s="25">
        <v>1430356.1545728</v>
      </c>
      <c r="P217" s="25">
        <v>2607490.791967412</v>
      </c>
      <c r="Q217" s="27">
        <v>0.47150132628634395</v>
      </c>
    </row>
    <row r="218" spans="1:17" x14ac:dyDescent="0.25">
      <c r="A218" s="51" t="s">
        <v>503</v>
      </c>
      <c r="B218" s="40"/>
      <c r="C218" s="78" t="s">
        <v>504</v>
      </c>
      <c r="D218" s="79"/>
      <c r="E218" s="40"/>
      <c r="F218" s="42"/>
      <c r="G218" s="68"/>
      <c r="H218" s="68"/>
      <c r="I218" s="68"/>
      <c r="J218" s="53"/>
      <c r="K218" s="69"/>
      <c r="L218" s="69"/>
      <c r="M218" s="68">
        <v>1625636.9209167357</v>
      </c>
      <c r="N218" s="68">
        <v>243921.93899673599</v>
      </c>
      <c r="O218" s="68">
        <v>42425.510399999992</v>
      </c>
      <c r="P218" s="68">
        <v>286347.44939673593</v>
      </c>
      <c r="Q218" s="70">
        <v>0.17614477483401259</v>
      </c>
    </row>
    <row r="219" spans="1:17" ht="40.5" x14ac:dyDescent="0.25">
      <c r="A219" s="28" t="s">
        <v>505</v>
      </c>
      <c r="B219" s="74" t="s">
        <v>506</v>
      </c>
      <c r="C219" s="75" t="s">
        <v>507</v>
      </c>
      <c r="D219" s="49" t="s">
        <v>38</v>
      </c>
      <c r="E219" s="74" t="s">
        <v>46</v>
      </c>
      <c r="F219" s="76">
        <v>111.79</v>
      </c>
      <c r="G219" s="33">
        <v>71.790000000000006</v>
      </c>
      <c r="H219" s="33">
        <v>20</v>
      </c>
      <c r="I219" s="33">
        <v>91.79</v>
      </c>
      <c r="J219" s="80">
        <v>436.75</v>
      </c>
      <c r="K219" s="35">
        <v>545.06399999999996</v>
      </c>
      <c r="L219" s="36">
        <v>457.85375999999997</v>
      </c>
      <c r="M219" s="33">
        <v>51183.471830399998</v>
      </c>
      <c r="N219" s="33">
        <v>32869.321430399999</v>
      </c>
      <c r="O219" s="33">
        <v>9157.0751999999993</v>
      </c>
      <c r="P219" s="33">
        <v>42026.396630399999</v>
      </c>
      <c r="Q219" s="37">
        <v>0.82109312103050358</v>
      </c>
    </row>
    <row r="220" spans="1:17" ht="67.5" x14ac:dyDescent="0.25">
      <c r="A220" s="28" t="s">
        <v>508</v>
      </c>
      <c r="B220" s="74" t="s">
        <v>509</v>
      </c>
      <c r="C220" s="75" t="s">
        <v>510</v>
      </c>
      <c r="D220" s="49" t="s">
        <v>38</v>
      </c>
      <c r="E220" s="74" t="s">
        <v>50</v>
      </c>
      <c r="F220" s="76">
        <v>13</v>
      </c>
      <c r="G220" s="33">
        <v>0</v>
      </c>
      <c r="H220" s="33"/>
      <c r="I220" s="33">
        <v>0</v>
      </c>
      <c r="J220" s="80">
        <v>645.84</v>
      </c>
      <c r="K220" s="35">
        <v>806.00832000000003</v>
      </c>
      <c r="L220" s="36">
        <v>677.04698880000001</v>
      </c>
      <c r="M220" s="33">
        <v>8801.6108543999999</v>
      </c>
      <c r="N220" s="33">
        <v>0</v>
      </c>
      <c r="O220" s="33">
        <v>0</v>
      </c>
      <c r="P220" s="33">
        <v>0</v>
      </c>
      <c r="Q220" s="37">
        <v>0</v>
      </c>
    </row>
    <row r="221" spans="1:17" ht="67.5" x14ac:dyDescent="0.25">
      <c r="A221" s="28" t="s">
        <v>511</v>
      </c>
      <c r="B221" s="74" t="s">
        <v>509</v>
      </c>
      <c r="C221" s="75" t="s">
        <v>512</v>
      </c>
      <c r="D221" s="49" t="s">
        <v>38</v>
      </c>
      <c r="E221" s="74" t="s">
        <v>50</v>
      </c>
      <c r="F221" s="76">
        <v>1</v>
      </c>
      <c r="G221" s="33">
        <v>0</v>
      </c>
      <c r="H221" s="33"/>
      <c r="I221" s="33">
        <v>0</v>
      </c>
      <c r="J221" s="80">
        <v>645.84</v>
      </c>
      <c r="K221" s="35">
        <v>806.00832000000003</v>
      </c>
      <c r="L221" s="36">
        <v>677.04698880000001</v>
      </c>
      <c r="M221" s="33">
        <v>677.04698880000001</v>
      </c>
      <c r="N221" s="33">
        <v>0</v>
      </c>
      <c r="O221" s="33">
        <v>0</v>
      </c>
      <c r="P221" s="33">
        <v>0</v>
      </c>
      <c r="Q221" s="37">
        <v>0</v>
      </c>
    </row>
    <row r="222" spans="1:17" ht="27" x14ac:dyDescent="0.25">
      <c r="A222" s="28" t="s">
        <v>513</v>
      </c>
      <c r="B222" s="74" t="s">
        <v>514</v>
      </c>
      <c r="C222" s="75" t="s">
        <v>515</v>
      </c>
      <c r="D222" s="49" t="s">
        <v>38</v>
      </c>
      <c r="E222" s="74" t="s">
        <v>516</v>
      </c>
      <c r="F222" s="76">
        <v>0.49</v>
      </c>
      <c r="G222" s="33">
        <v>0.49</v>
      </c>
      <c r="H222" s="33"/>
      <c r="I222" s="33">
        <v>0.49</v>
      </c>
      <c r="J222" s="80">
        <v>808.78</v>
      </c>
      <c r="K222" s="35">
        <v>1009.35744</v>
      </c>
      <c r="L222" s="36">
        <v>847.86024959999997</v>
      </c>
      <c r="M222" s="33">
        <v>415.45152230399998</v>
      </c>
      <c r="N222" s="33">
        <v>415.45152230399998</v>
      </c>
      <c r="O222" s="33">
        <v>0</v>
      </c>
      <c r="P222" s="33">
        <v>415.45152230399998</v>
      </c>
      <c r="Q222" s="37">
        <v>1</v>
      </c>
    </row>
    <row r="223" spans="1:17" ht="27" x14ac:dyDescent="0.25">
      <c r="A223" s="28" t="s">
        <v>517</v>
      </c>
      <c r="B223" s="74" t="s">
        <v>518</v>
      </c>
      <c r="C223" s="75" t="s">
        <v>519</v>
      </c>
      <c r="D223" s="49" t="s">
        <v>38</v>
      </c>
      <c r="E223" s="74" t="s">
        <v>46</v>
      </c>
      <c r="F223" s="76">
        <v>3.78</v>
      </c>
      <c r="G223" s="33">
        <v>3.78</v>
      </c>
      <c r="H223" s="33"/>
      <c r="I223" s="33">
        <v>3.78</v>
      </c>
      <c r="J223" s="80">
        <v>446.11</v>
      </c>
      <c r="K223" s="35">
        <v>556.74527999999998</v>
      </c>
      <c r="L223" s="36">
        <v>467.66603519999995</v>
      </c>
      <c r="M223" s="33">
        <v>1767.7776130559998</v>
      </c>
      <c r="N223" s="33">
        <v>1767.7776130559998</v>
      </c>
      <c r="O223" s="33">
        <v>0</v>
      </c>
      <c r="P223" s="33">
        <v>1767.7776130559998</v>
      </c>
      <c r="Q223" s="37">
        <v>1</v>
      </c>
    </row>
    <row r="224" spans="1:17" ht="27" x14ac:dyDescent="0.25">
      <c r="A224" s="28" t="s">
        <v>520</v>
      </c>
      <c r="B224" s="74" t="s">
        <v>521</v>
      </c>
      <c r="C224" s="75" t="s">
        <v>522</v>
      </c>
      <c r="D224" s="49" t="s">
        <v>38</v>
      </c>
      <c r="E224" s="74" t="s">
        <v>46</v>
      </c>
      <c r="F224" s="76">
        <v>7.8</v>
      </c>
      <c r="G224" s="33">
        <v>7.8</v>
      </c>
      <c r="H224" s="33"/>
      <c r="I224" s="33">
        <v>7.8</v>
      </c>
      <c r="J224" s="80">
        <v>646.72</v>
      </c>
      <c r="K224" s="35">
        <v>807.10656000000006</v>
      </c>
      <c r="L224" s="36">
        <v>677.96951039999999</v>
      </c>
      <c r="M224" s="33">
        <v>5288.1621811200002</v>
      </c>
      <c r="N224" s="33">
        <v>5288.1621811200002</v>
      </c>
      <c r="O224" s="33">
        <v>0</v>
      </c>
      <c r="P224" s="33">
        <v>5288.1621811200002</v>
      </c>
      <c r="Q224" s="37">
        <v>1</v>
      </c>
    </row>
    <row r="225" spans="1:17" ht="27" x14ac:dyDescent="0.25">
      <c r="A225" s="28" t="s">
        <v>523</v>
      </c>
      <c r="B225" s="96" t="s">
        <v>524</v>
      </c>
      <c r="C225" s="97" t="s">
        <v>525</v>
      </c>
      <c r="D225" s="49" t="s">
        <v>38</v>
      </c>
      <c r="E225" s="74" t="s">
        <v>46</v>
      </c>
      <c r="F225" s="76">
        <v>70.72</v>
      </c>
      <c r="G225" s="33">
        <v>30.72</v>
      </c>
      <c r="H225" s="33">
        <v>20</v>
      </c>
      <c r="I225" s="33">
        <v>50.72</v>
      </c>
      <c r="J225" s="98">
        <v>304.99</v>
      </c>
      <c r="K225" s="35">
        <v>380.62752</v>
      </c>
      <c r="L225" s="36">
        <v>319.72711679999998</v>
      </c>
      <c r="M225" s="33">
        <v>22611.101700095998</v>
      </c>
      <c r="N225" s="33">
        <v>9822.0170280959992</v>
      </c>
      <c r="O225" s="33">
        <v>6394.5423359999995</v>
      </c>
      <c r="P225" s="33">
        <v>16216.559364095998</v>
      </c>
      <c r="Q225" s="37">
        <v>0.71719457013574661</v>
      </c>
    </row>
    <row r="226" spans="1:17" ht="27" x14ac:dyDescent="0.25">
      <c r="A226" s="28" t="s">
        <v>526</v>
      </c>
      <c r="B226" s="99" t="s">
        <v>527</v>
      </c>
      <c r="C226" s="100" t="s">
        <v>528</v>
      </c>
      <c r="D226" s="88" t="s">
        <v>38</v>
      </c>
      <c r="E226" s="86" t="s">
        <v>46</v>
      </c>
      <c r="F226" s="89">
        <v>248.25</v>
      </c>
      <c r="G226" s="33">
        <v>148.25</v>
      </c>
      <c r="H226" s="33">
        <v>50</v>
      </c>
      <c r="I226" s="33">
        <v>198.25</v>
      </c>
      <c r="J226" s="101">
        <v>504.99</v>
      </c>
      <c r="K226" s="35">
        <v>630.22752000000003</v>
      </c>
      <c r="L226" s="36">
        <v>529.39111679999996</v>
      </c>
      <c r="M226" s="33">
        <v>131421.34474559998</v>
      </c>
      <c r="N226" s="33">
        <v>78482.233065599998</v>
      </c>
      <c r="O226" s="33">
        <v>26469.555839999997</v>
      </c>
      <c r="P226" s="33">
        <v>104951.7889056</v>
      </c>
      <c r="Q226" s="37">
        <v>0.79859013091641495</v>
      </c>
    </row>
    <row r="227" spans="1:17" ht="40.5" x14ac:dyDescent="0.25">
      <c r="A227" s="28" t="s">
        <v>529</v>
      </c>
      <c r="B227" s="96">
        <v>102168</v>
      </c>
      <c r="C227" s="97" t="s">
        <v>530</v>
      </c>
      <c r="D227" s="49" t="s">
        <v>38</v>
      </c>
      <c r="E227" s="91" t="s">
        <v>46</v>
      </c>
      <c r="F227" s="94">
        <v>78.510000000000005</v>
      </c>
      <c r="G227" s="33">
        <v>0</v>
      </c>
      <c r="H227" s="33"/>
      <c r="I227" s="33">
        <v>0</v>
      </c>
      <c r="J227" s="102">
        <v>480.5</v>
      </c>
      <c r="K227" s="35">
        <v>599.66399999999999</v>
      </c>
      <c r="L227" s="36">
        <v>503.71776</v>
      </c>
      <c r="M227" s="33">
        <v>39546.881337600003</v>
      </c>
      <c r="N227" s="33">
        <v>0</v>
      </c>
      <c r="O227" s="33">
        <v>0</v>
      </c>
      <c r="P227" s="33">
        <v>0</v>
      </c>
      <c r="Q227" s="37">
        <v>0</v>
      </c>
    </row>
    <row r="228" spans="1:17" ht="27" x14ac:dyDescent="0.25">
      <c r="A228" s="28" t="s">
        <v>531</v>
      </c>
      <c r="B228" s="49">
        <v>94587</v>
      </c>
      <c r="C228" s="71" t="s">
        <v>532</v>
      </c>
      <c r="D228" s="31" t="s">
        <v>38</v>
      </c>
      <c r="E228" s="91" t="s">
        <v>117</v>
      </c>
      <c r="F228" s="94">
        <v>1393.6</v>
      </c>
      <c r="G228" s="33">
        <v>1383.6</v>
      </c>
      <c r="H228" s="33">
        <v>5</v>
      </c>
      <c r="I228" s="33">
        <v>1388.6</v>
      </c>
      <c r="J228" s="102">
        <v>77.14</v>
      </c>
      <c r="K228" s="35">
        <v>96.270719999999997</v>
      </c>
      <c r="L228" s="36">
        <v>80.867404799999989</v>
      </c>
      <c r="M228" s="33">
        <v>112696.81532927998</v>
      </c>
      <c r="N228" s="33">
        <v>111888.14128127998</v>
      </c>
      <c r="O228" s="33">
        <v>404.33702399999993</v>
      </c>
      <c r="P228" s="33">
        <v>112292.47830527998</v>
      </c>
      <c r="Q228" s="37">
        <v>0.99641216991963255</v>
      </c>
    </row>
    <row r="229" spans="1:17" ht="67.5" x14ac:dyDescent="0.25">
      <c r="A229" s="28" t="s">
        <v>533</v>
      </c>
      <c r="B229" s="96" t="s">
        <v>534</v>
      </c>
      <c r="C229" s="97" t="s">
        <v>535</v>
      </c>
      <c r="D229" s="49" t="s">
        <v>38</v>
      </c>
      <c r="E229" s="91" t="s">
        <v>46</v>
      </c>
      <c r="F229" s="94">
        <v>2253.91</v>
      </c>
      <c r="G229" s="33">
        <v>0</v>
      </c>
      <c r="H229" s="33"/>
      <c r="I229" s="33">
        <v>0</v>
      </c>
      <c r="J229" s="102">
        <v>487</v>
      </c>
      <c r="K229" s="35">
        <v>607.77599999999995</v>
      </c>
      <c r="L229" s="36">
        <v>510.53183999999993</v>
      </c>
      <c r="M229" s="33">
        <v>1150692.8194943997</v>
      </c>
      <c r="N229" s="33">
        <v>0</v>
      </c>
      <c r="O229" s="33">
        <v>0</v>
      </c>
      <c r="P229" s="33">
        <v>0</v>
      </c>
      <c r="Q229" s="37">
        <v>0</v>
      </c>
    </row>
    <row r="230" spans="1:17" ht="27" x14ac:dyDescent="0.25">
      <c r="A230" s="28" t="s">
        <v>536</v>
      </c>
      <c r="B230" s="96" t="s">
        <v>537</v>
      </c>
      <c r="C230" s="97" t="s">
        <v>538</v>
      </c>
      <c r="D230" s="31" t="s">
        <v>38</v>
      </c>
      <c r="E230" s="91" t="s">
        <v>117</v>
      </c>
      <c r="F230" s="94">
        <v>2447</v>
      </c>
      <c r="G230" s="33">
        <v>0</v>
      </c>
      <c r="H230" s="33"/>
      <c r="I230" s="33">
        <v>0</v>
      </c>
      <c r="J230" s="102">
        <v>37.869999999999997</v>
      </c>
      <c r="K230" s="35">
        <v>47.261759999999995</v>
      </c>
      <c r="L230" s="36">
        <v>39.699878399999996</v>
      </c>
      <c r="M230" s="33">
        <v>97145.602444799995</v>
      </c>
      <c r="N230" s="33">
        <v>0</v>
      </c>
      <c r="O230" s="33">
        <v>0</v>
      </c>
      <c r="P230" s="33">
        <v>0</v>
      </c>
      <c r="Q230" s="37">
        <v>0</v>
      </c>
    </row>
    <row r="231" spans="1:17" ht="40.5" x14ac:dyDescent="0.25">
      <c r="A231" s="28" t="s">
        <v>539</v>
      </c>
      <c r="B231" s="96" t="s">
        <v>540</v>
      </c>
      <c r="C231" s="97" t="s">
        <v>541</v>
      </c>
      <c r="D231" s="31" t="s">
        <v>38</v>
      </c>
      <c r="E231" s="91" t="s">
        <v>117</v>
      </c>
      <c r="F231" s="94">
        <v>6.1</v>
      </c>
      <c r="G231" s="33">
        <v>6.1</v>
      </c>
      <c r="H231" s="33"/>
      <c r="I231" s="33">
        <v>6.1</v>
      </c>
      <c r="J231" s="102">
        <v>529.94000000000005</v>
      </c>
      <c r="K231" s="35">
        <v>661.36512000000005</v>
      </c>
      <c r="L231" s="36">
        <v>555.54670080000005</v>
      </c>
      <c r="M231" s="33">
        <v>3388.8348748799999</v>
      </c>
      <c r="N231" s="33">
        <v>3388.8348748799999</v>
      </c>
      <c r="O231" s="33">
        <v>0</v>
      </c>
      <c r="P231" s="33">
        <v>3388.8348748799999</v>
      </c>
      <c r="Q231" s="37">
        <v>1</v>
      </c>
    </row>
    <row r="232" spans="1:17" x14ac:dyDescent="0.25">
      <c r="A232" s="51" t="s">
        <v>542</v>
      </c>
      <c r="B232" s="40"/>
      <c r="C232" s="78" t="s">
        <v>543</v>
      </c>
      <c r="D232" s="66"/>
      <c r="E232" s="40"/>
      <c r="F232" s="42"/>
      <c r="G232" s="68"/>
      <c r="H232" s="68"/>
      <c r="I232" s="68"/>
      <c r="J232" s="44"/>
      <c r="K232" s="69"/>
      <c r="L232" s="69"/>
      <c r="M232" s="68">
        <v>3132216.4321244154</v>
      </c>
      <c r="N232" s="68">
        <v>508950.21422507567</v>
      </c>
      <c r="O232" s="68">
        <v>1313215.577856</v>
      </c>
      <c r="P232" s="68">
        <v>1822165.7920810757</v>
      </c>
      <c r="Q232" s="70">
        <v>0.58174964328540923</v>
      </c>
    </row>
    <row r="233" spans="1:17" ht="40.5" x14ac:dyDescent="0.25">
      <c r="A233" s="28" t="s">
        <v>544</v>
      </c>
      <c r="B233" s="74" t="s">
        <v>545</v>
      </c>
      <c r="C233" s="75" t="s">
        <v>546</v>
      </c>
      <c r="D233" s="31" t="s">
        <v>38</v>
      </c>
      <c r="E233" s="74" t="s">
        <v>516</v>
      </c>
      <c r="F233" s="76">
        <v>66.150000000000006</v>
      </c>
      <c r="G233" s="33">
        <v>0</v>
      </c>
      <c r="H233" s="33"/>
      <c r="I233" s="33">
        <v>0</v>
      </c>
      <c r="J233" s="80">
        <v>695.38</v>
      </c>
      <c r="K233" s="35">
        <v>867.83424000000002</v>
      </c>
      <c r="L233" s="36">
        <v>728.98076159999994</v>
      </c>
      <c r="M233" s="33">
        <v>48222.077379839997</v>
      </c>
      <c r="N233" s="33">
        <v>0</v>
      </c>
      <c r="O233" s="33">
        <v>0</v>
      </c>
      <c r="P233" s="33">
        <v>0</v>
      </c>
      <c r="Q233" s="37">
        <v>0</v>
      </c>
    </row>
    <row r="234" spans="1:17" ht="40.5" x14ac:dyDescent="0.25">
      <c r="A234" s="28" t="s">
        <v>547</v>
      </c>
      <c r="B234" s="74">
        <v>102183</v>
      </c>
      <c r="C234" s="75" t="s">
        <v>548</v>
      </c>
      <c r="D234" s="31" t="s">
        <v>38</v>
      </c>
      <c r="E234" s="74" t="s">
        <v>516</v>
      </c>
      <c r="F234" s="76">
        <v>15.12</v>
      </c>
      <c r="G234" s="33">
        <v>0</v>
      </c>
      <c r="H234" s="33"/>
      <c r="I234" s="33">
        <v>0</v>
      </c>
      <c r="J234" s="80">
        <v>2652.53</v>
      </c>
      <c r="K234" s="35">
        <v>3310.3574400000002</v>
      </c>
      <c r="L234" s="36">
        <v>2780.7002496</v>
      </c>
      <c r="M234" s="33">
        <v>42044.187773951999</v>
      </c>
      <c r="N234" s="33">
        <v>0</v>
      </c>
      <c r="O234" s="33">
        <v>0</v>
      </c>
      <c r="P234" s="33">
        <v>0</v>
      </c>
      <c r="Q234" s="37">
        <v>0</v>
      </c>
    </row>
    <row r="235" spans="1:17" ht="40.5" x14ac:dyDescent="0.25">
      <c r="A235" s="28" t="s">
        <v>549</v>
      </c>
      <c r="B235" s="86" t="s">
        <v>550</v>
      </c>
      <c r="C235" s="87" t="s">
        <v>551</v>
      </c>
      <c r="D235" s="31" t="s">
        <v>38</v>
      </c>
      <c r="E235" s="74" t="s">
        <v>46</v>
      </c>
      <c r="F235" s="76">
        <v>1841.3</v>
      </c>
      <c r="G235" s="33">
        <v>321.67504325259688</v>
      </c>
      <c r="H235" s="33">
        <v>830</v>
      </c>
      <c r="I235" s="33">
        <v>1151.6750432525969</v>
      </c>
      <c r="J235" s="80">
        <v>1509.26</v>
      </c>
      <c r="K235" s="35">
        <v>1883.55648</v>
      </c>
      <c r="L235" s="36">
        <v>1582.1874432</v>
      </c>
      <c r="M235" s="33">
        <v>2913281.7391641596</v>
      </c>
      <c r="N235" s="33">
        <v>508950.21422507567</v>
      </c>
      <c r="O235" s="33">
        <v>1313215.577856</v>
      </c>
      <c r="P235" s="33">
        <v>1822165.7920810757</v>
      </c>
      <c r="Q235" s="37">
        <v>0.62546844254200673</v>
      </c>
    </row>
    <row r="236" spans="1:17" ht="27" x14ac:dyDescent="0.25">
      <c r="A236" s="28" t="s">
        <v>552</v>
      </c>
      <c r="B236" s="91" t="s">
        <v>553</v>
      </c>
      <c r="C236" s="103" t="s">
        <v>554</v>
      </c>
      <c r="D236" s="31" t="s">
        <v>38</v>
      </c>
      <c r="E236" s="74" t="s">
        <v>46</v>
      </c>
      <c r="F236" s="76">
        <v>318.97000000000003</v>
      </c>
      <c r="G236" s="33">
        <v>0</v>
      </c>
      <c r="H236" s="33"/>
      <c r="I236" s="33">
        <v>0</v>
      </c>
      <c r="J236" s="80">
        <v>226.66</v>
      </c>
      <c r="K236" s="35">
        <v>282.87167999999997</v>
      </c>
      <c r="L236" s="36">
        <v>237.61221119999996</v>
      </c>
      <c r="M236" s="33">
        <v>75791.167006463991</v>
      </c>
      <c r="N236" s="33">
        <v>0</v>
      </c>
      <c r="O236" s="33">
        <v>0</v>
      </c>
      <c r="P236" s="33">
        <v>0</v>
      </c>
      <c r="Q236" s="37">
        <v>0</v>
      </c>
    </row>
    <row r="237" spans="1:17" ht="27" x14ac:dyDescent="0.25">
      <c r="A237" s="28" t="s">
        <v>555</v>
      </c>
      <c r="B237" s="91" t="s">
        <v>556</v>
      </c>
      <c r="C237" s="103" t="s">
        <v>557</v>
      </c>
      <c r="D237" s="31" t="s">
        <v>38</v>
      </c>
      <c r="E237" s="74" t="s">
        <v>46</v>
      </c>
      <c r="F237" s="76">
        <v>97</v>
      </c>
      <c r="G237" s="33">
        <v>0</v>
      </c>
      <c r="H237" s="33"/>
      <c r="I237" s="33">
        <v>0</v>
      </c>
      <c r="J237" s="80">
        <v>520</v>
      </c>
      <c r="K237" s="35">
        <v>648.96</v>
      </c>
      <c r="L237" s="36">
        <v>545.12639999999999</v>
      </c>
      <c r="M237" s="33">
        <v>52877.260799999996</v>
      </c>
      <c r="N237" s="33">
        <v>0</v>
      </c>
      <c r="O237" s="33">
        <v>0</v>
      </c>
      <c r="P237" s="33">
        <v>0</v>
      </c>
      <c r="Q237" s="37">
        <v>0</v>
      </c>
    </row>
    <row r="238" spans="1:17" x14ac:dyDescent="0.25">
      <c r="A238" s="51" t="s">
        <v>558</v>
      </c>
      <c r="B238" s="52"/>
      <c r="C238" s="78" t="s">
        <v>559</v>
      </c>
      <c r="D238" s="79"/>
      <c r="E238" s="52"/>
      <c r="F238" s="43"/>
      <c r="G238" s="68"/>
      <c r="H238" s="68"/>
      <c r="I238" s="68"/>
      <c r="J238" s="44"/>
      <c r="K238" s="69"/>
      <c r="L238" s="69"/>
      <c r="M238" s="68">
        <v>575919.92989439995</v>
      </c>
      <c r="N238" s="68">
        <v>354018.41879040003</v>
      </c>
      <c r="O238" s="68">
        <v>73882.448640000002</v>
      </c>
      <c r="P238" s="68">
        <v>427900.86743039999</v>
      </c>
      <c r="Q238" s="70">
        <v>0.74298673343160637</v>
      </c>
    </row>
    <row r="239" spans="1:17" ht="27" x14ac:dyDescent="0.25">
      <c r="A239" s="28" t="s">
        <v>560</v>
      </c>
      <c r="B239" s="74" t="s">
        <v>561</v>
      </c>
      <c r="C239" s="75" t="s">
        <v>562</v>
      </c>
      <c r="D239" s="31" t="s">
        <v>38</v>
      </c>
      <c r="E239" s="29" t="s">
        <v>50</v>
      </c>
      <c r="F239" s="76">
        <v>332</v>
      </c>
      <c r="G239" s="33">
        <v>232</v>
      </c>
      <c r="H239" s="33">
        <v>50</v>
      </c>
      <c r="I239" s="33">
        <v>282</v>
      </c>
      <c r="J239" s="80">
        <v>1409.54</v>
      </c>
      <c r="K239" s="35">
        <v>1759.10592</v>
      </c>
      <c r="L239" s="36">
        <v>1477.6489727999999</v>
      </c>
      <c r="M239" s="33">
        <v>490579.45896959997</v>
      </c>
      <c r="N239" s="33">
        <v>342814.5616896</v>
      </c>
      <c r="O239" s="33">
        <v>73882.448640000002</v>
      </c>
      <c r="P239" s="33">
        <v>416697.01032959996</v>
      </c>
      <c r="Q239" s="37">
        <v>0.84939759036144569</v>
      </c>
    </row>
    <row r="240" spans="1:17" ht="54" x14ac:dyDescent="0.25">
      <c r="A240" s="28" t="s">
        <v>563</v>
      </c>
      <c r="B240" s="74" t="s">
        <v>564</v>
      </c>
      <c r="C240" s="75" t="s">
        <v>565</v>
      </c>
      <c r="D240" s="31" t="s">
        <v>38</v>
      </c>
      <c r="E240" s="29" t="s">
        <v>50</v>
      </c>
      <c r="F240" s="76">
        <v>17</v>
      </c>
      <c r="G240" s="33">
        <v>0</v>
      </c>
      <c r="H240" s="33"/>
      <c r="I240" s="33">
        <v>0</v>
      </c>
      <c r="J240" s="80">
        <v>1438.25</v>
      </c>
      <c r="K240" s="35">
        <v>1794.9359999999999</v>
      </c>
      <c r="L240" s="36">
        <v>1507.7462399999999</v>
      </c>
      <c r="M240" s="33">
        <v>25631.686079999999</v>
      </c>
      <c r="N240" s="33">
        <v>0</v>
      </c>
      <c r="O240" s="33">
        <v>0</v>
      </c>
      <c r="P240" s="33">
        <v>0</v>
      </c>
      <c r="Q240" s="37">
        <v>0</v>
      </c>
    </row>
    <row r="241" spans="1:17" ht="67.5" x14ac:dyDescent="0.25">
      <c r="A241" s="28" t="s">
        <v>566</v>
      </c>
      <c r="B241" s="74" t="s">
        <v>567</v>
      </c>
      <c r="C241" s="75" t="s">
        <v>568</v>
      </c>
      <c r="D241" s="31" t="s">
        <v>38</v>
      </c>
      <c r="E241" s="29" t="s">
        <v>50</v>
      </c>
      <c r="F241" s="76">
        <v>2</v>
      </c>
      <c r="G241" s="33">
        <v>0</v>
      </c>
      <c r="H241" s="33"/>
      <c r="I241" s="33">
        <v>0</v>
      </c>
      <c r="J241" s="80">
        <v>1130.4100000000001</v>
      </c>
      <c r="K241" s="35">
        <v>1410.7516800000001</v>
      </c>
      <c r="L241" s="36">
        <v>1185.0314112000001</v>
      </c>
      <c r="M241" s="33">
        <v>2370.0628224000002</v>
      </c>
      <c r="N241" s="33">
        <v>0</v>
      </c>
      <c r="O241" s="33">
        <v>0</v>
      </c>
      <c r="P241" s="33">
        <v>0</v>
      </c>
      <c r="Q241" s="37">
        <v>0</v>
      </c>
    </row>
    <row r="242" spans="1:17" ht="67.5" x14ac:dyDescent="0.25">
      <c r="A242" s="28" t="s">
        <v>569</v>
      </c>
      <c r="B242" s="74" t="s">
        <v>570</v>
      </c>
      <c r="C242" s="75" t="s">
        <v>571</v>
      </c>
      <c r="D242" s="31" t="s">
        <v>38</v>
      </c>
      <c r="E242" s="29" t="s">
        <v>50</v>
      </c>
      <c r="F242" s="76">
        <v>2</v>
      </c>
      <c r="G242" s="33">
        <v>0</v>
      </c>
      <c r="H242" s="33"/>
      <c r="I242" s="33">
        <v>0</v>
      </c>
      <c r="J242" s="80">
        <v>1265.83</v>
      </c>
      <c r="K242" s="35">
        <v>1579.7558399999998</v>
      </c>
      <c r="L242" s="36">
        <v>1326.9949055999998</v>
      </c>
      <c r="M242" s="33">
        <v>2653.9898111999996</v>
      </c>
      <c r="N242" s="33">
        <v>0</v>
      </c>
      <c r="O242" s="33">
        <v>0</v>
      </c>
      <c r="P242" s="33">
        <v>0</v>
      </c>
      <c r="Q242" s="37">
        <v>0</v>
      </c>
    </row>
    <row r="243" spans="1:17" ht="67.5" x14ac:dyDescent="0.25">
      <c r="A243" s="28" t="s">
        <v>572</v>
      </c>
      <c r="B243" s="74" t="s">
        <v>573</v>
      </c>
      <c r="C243" s="75" t="s">
        <v>574</v>
      </c>
      <c r="D243" s="31" t="s">
        <v>38</v>
      </c>
      <c r="E243" s="29" t="s">
        <v>50</v>
      </c>
      <c r="F243" s="76">
        <v>4</v>
      </c>
      <c r="G243" s="33">
        <v>0</v>
      </c>
      <c r="H243" s="33"/>
      <c r="I243" s="33">
        <v>0</v>
      </c>
      <c r="J243" s="80">
        <v>1462.98</v>
      </c>
      <c r="K243" s="35">
        <v>1825.7990400000001</v>
      </c>
      <c r="L243" s="36">
        <v>1533.6711935999999</v>
      </c>
      <c r="M243" s="33">
        <v>6134.6847743999997</v>
      </c>
      <c r="N243" s="33">
        <v>0</v>
      </c>
      <c r="O243" s="33">
        <v>0</v>
      </c>
      <c r="P243" s="33">
        <v>0</v>
      </c>
      <c r="Q243" s="37">
        <v>0</v>
      </c>
    </row>
    <row r="244" spans="1:17" ht="54" x14ac:dyDescent="0.25">
      <c r="A244" s="28" t="s">
        <v>575</v>
      </c>
      <c r="B244" s="74" t="s">
        <v>576</v>
      </c>
      <c r="C244" s="75" t="s">
        <v>577</v>
      </c>
      <c r="D244" s="31" t="s">
        <v>38</v>
      </c>
      <c r="E244" s="29" t="s">
        <v>50</v>
      </c>
      <c r="F244" s="76">
        <v>13</v>
      </c>
      <c r="G244" s="33">
        <v>3</v>
      </c>
      <c r="H244" s="33"/>
      <c r="I244" s="33">
        <v>3</v>
      </c>
      <c r="J244" s="80">
        <v>3562.48</v>
      </c>
      <c r="K244" s="35">
        <v>4445.9750400000003</v>
      </c>
      <c r="L244" s="36">
        <v>3734.6190336</v>
      </c>
      <c r="M244" s="33">
        <v>48550.0474368</v>
      </c>
      <c r="N244" s="33">
        <v>11203.8571008</v>
      </c>
      <c r="O244" s="33">
        <v>0</v>
      </c>
      <c r="P244" s="33">
        <v>11203.8571008</v>
      </c>
      <c r="Q244" s="37">
        <v>0.23076923076923078</v>
      </c>
    </row>
    <row r="245" spans="1:17" x14ac:dyDescent="0.25">
      <c r="A245" s="51" t="s">
        <v>578</v>
      </c>
      <c r="B245" s="52"/>
      <c r="C245" s="78" t="s">
        <v>579</v>
      </c>
      <c r="D245" s="79"/>
      <c r="E245" s="52"/>
      <c r="F245" s="43"/>
      <c r="G245" s="68"/>
      <c r="H245" s="68"/>
      <c r="I245" s="68"/>
      <c r="J245" s="44"/>
      <c r="K245" s="69"/>
      <c r="L245" s="69"/>
      <c r="M245" s="68">
        <v>196414.32545279997</v>
      </c>
      <c r="N245" s="68">
        <v>70244.065382400004</v>
      </c>
      <c r="O245" s="68">
        <v>832.61767680000003</v>
      </c>
      <c r="P245" s="68">
        <v>71076.683059200004</v>
      </c>
      <c r="Q245" s="70">
        <v>0.36187117663309304</v>
      </c>
    </row>
    <row r="246" spans="1:17" ht="54" x14ac:dyDescent="0.25">
      <c r="A246" s="28" t="s">
        <v>580</v>
      </c>
      <c r="B246" s="96">
        <v>90830</v>
      </c>
      <c r="C246" s="97" t="s">
        <v>581</v>
      </c>
      <c r="D246" s="31" t="s">
        <v>38</v>
      </c>
      <c r="E246" s="29" t="s">
        <v>50</v>
      </c>
      <c r="F246" s="76">
        <v>356</v>
      </c>
      <c r="G246" s="33">
        <v>356</v>
      </c>
      <c r="H246" s="33"/>
      <c r="I246" s="33">
        <v>356</v>
      </c>
      <c r="J246" s="98">
        <v>188.22</v>
      </c>
      <c r="K246" s="35">
        <v>234.89856</v>
      </c>
      <c r="L246" s="36">
        <v>197.31479039999999</v>
      </c>
      <c r="M246" s="33">
        <v>70244.065382400004</v>
      </c>
      <c r="N246" s="33">
        <v>70244.065382400004</v>
      </c>
      <c r="O246" s="33">
        <v>0</v>
      </c>
      <c r="P246" s="33">
        <v>70244.065382400004</v>
      </c>
      <c r="Q246" s="37">
        <v>1</v>
      </c>
    </row>
    <row r="247" spans="1:17" ht="54" x14ac:dyDescent="0.25">
      <c r="A247" s="28" t="s">
        <v>582</v>
      </c>
      <c r="B247" s="74" t="s">
        <v>583</v>
      </c>
      <c r="C247" s="75" t="s">
        <v>584</v>
      </c>
      <c r="D247" s="31" t="s">
        <v>38</v>
      </c>
      <c r="E247" s="29" t="s">
        <v>50</v>
      </c>
      <c r="F247" s="76">
        <v>13</v>
      </c>
      <c r="G247" s="33">
        <v>0</v>
      </c>
      <c r="H247" s="33">
        <v>8</v>
      </c>
      <c r="I247" s="33">
        <v>8</v>
      </c>
      <c r="J247" s="80">
        <v>99.28</v>
      </c>
      <c r="K247" s="35">
        <v>123.90144000000001</v>
      </c>
      <c r="L247" s="36">
        <v>104.0772096</v>
      </c>
      <c r="M247" s="33">
        <v>1353.0037248000001</v>
      </c>
      <c r="N247" s="33">
        <v>0</v>
      </c>
      <c r="O247" s="33">
        <v>832.61767680000003</v>
      </c>
      <c r="P247" s="33">
        <v>832.61767680000003</v>
      </c>
      <c r="Q247" s="37">
        <v>0.61538461538461531</v>
      </c>
    </row>
    <row r="248" spans="1:17" ht="27" x14ac:dyDescent="0.25">
      <c r="A248" s="28" t="s">
        <v>585</v>
      </c>
      <c r="B248" s="74" t="s">
        <v>586</v>
      </c>
      <c r="C248" s="75" t="s">
        <v>587</v>
      </c>
      <c r="D248" s="31" t="s">
        <v>38</v>
      </c>
      <c r="E248" s="29" t="s">
        <v>50</v>
      </c>
      <c r="F248" s="76">
        <v>28</v>
      </c>
      <c r="G248" s="33">
        <v>0</v>
      </c>
      <c r="H248" s="33"/>
      <c r="I248" s="33">
        <v>0</v>
      </c>
      <c r="J248" s="80">
        <v>620.04</v>
      </c>
      <c r="K248" s="35">
        <v>773.80991999999992</v>
      </c>
      <c r="L248" s="36">
        <v>650.00033279999991</v>
      </c>
      <c r="M248" s="33">
        <v>18200.009318399996</v>
      </c>
      <c r="N248" s="33">
        <v>0</v>
      </c>
      <c r="O248" s="33">
        <v>0</v>
      </c>
      <c r="P248" s="33">
        <v>0</v>
      </c>
      <c r="Q248" s="37">
        <v>0</v>
      </c>
    </row>
    <row r="249" spans="1:17" ht="54" x14ac:dyDescent="0.25">
      <c r="A249" s="28" t="s">
        <v>588</v>
      </c>
      <c r="B249" s="86" t="s">
        <v>589</v>
      </c>
      <c r="C249" s="87" t="s">
        <v>590</v>
      </c>
      <c r="D249" s="88" t="s">
        <v>38</v>
      </c>
      <c r="E249" s="104" t="s">
        <v>50</v>
      </c>
      <c r="F249" s="89">
        <v>39</v>
      </c>
      <c r="G249" s="33">
        <v>0</v>
      </c>
      <c r="H249" s="33"/>
      <c r="I249" s="33">
        <v>0</v>
      </c>
      <c r="J249" s="90">
        <v>86.09</v>
      </c>
      <c r="K249" s="35">
        <v>107.44032</v>
      </c>
      <c r="L249" s="36">
        <v>90.249868800000002</v>
      </c>
      <c r="M249" s="33">
        <v>3519.7448832</v>
      </c>
      <c r="N249" s="33">
        <v>0</v>
      </c>
      <c r="O249" s="33">
        <v>0</v>
      </c>
      <c r="P249" s="33">
        <v>0</v>
      </c>
      <c r="Q249" s="37">
        <v>0</v>
      </c>
    </row>
    <row r="250" spans="1:17" ht="27" x14ac:dyDescent="0.25">
      <c r="A250" s="28" t="s">
        <v>591</v>
      </c>
      <c r="B250" s="29" t="s">
        <v>592</v>
      </c>
      <c r="C250" s="30" t="s">
        <v>593</v>
      </c>
      <c r="D250" s="88" t="s">
        <v>38</v>
      </c>
      <c r="E250" s="104" t="s">
        <v>50</v>
      </c>
      <c r="F250" s="89">
        <v>43</v>
      </c>
      <c r="G250" s="33">
        <v>0</v>
      </c>
      <c r="H250" s="33"/>
      <c r="I250" s="33">
        <v>0</v>
      </c>
      <c r="J250" s="105">
        <v>246.47</v>
      </c>
      <c r="K250" s="35">
        <v>307.59456</v>
      </c>
      <c r="L250" s="36">
        <v>258.37943039999999</v>
      </c>
      <c r="M250" s="33">
        <v>11110.315507199999</v>
      </c>
      <c r="N250" s="33">
        <v>0</v>
      </c>
      <c r="O250" s="33">
        <v>0</v>
      </c>
      <c r="P250" s="33">
        <v>0</v>
      </c>
      <c r="Q250" s="37">
        <v>0</v>
      </c>
    </row>
    <row r="251" spans="1:17" ht="27" x14ac:dyDescent="0.25">
      <c r="A251" s="28" t="s">
        <v>594</v>
      </c>
      <c r="B251" s="91">
        <v>100705</v>
      </c>
      <c r="C251" s="103" t="s">
        <v>595</v>
      </c>
      <c r="D251" s="31" t="s">
        <v>38</v>
      </c>
      <c r="E251" s="29" t="s">
        <v>50</v>
      </c>
      <c r="F251" s="94">
        <v>77</v>
      </c>
      <c r="G251" s="33">
        <v>0</v>
      </c>
      <c r="H251" s="33"/>
      <c r="I251" s="33">
        <v>0</v>
      </c>
      <c r="J251" s="105">
        <v>88.08</v>
      </c>
      <c r="K251" s="35">
        <v>109.92384</v>
      </c>
      <c r="L251" s="36">
        <v>92.336025599999999</v>
      </c>
      <c r="M251" s="33">
        <v>7109.8739711999997</v>
      </c>
      <c r="N251" s="33">
        <v>0</v>
      </c>
      <c r="O251" s="33">
        <v>0</v>
      </c>
      <c r="P251" s="33">
        <v>0</v>
      </c>
      <c r="Q251" s="37">
        <v>0</v>
      </c>
    </row>
    <row r="252" spans="1:17" ht="27" x14ac:dyDescent="0.25">
      <c r="A252" s="28" t="s">
        <v>596</v>
      </c>
      <c r="B252" s="91" t="s">
        <v>597</v>
      </c>
      <c r="C252" s="103" t="s">
        <v>598</v>
      </c>
      <c r="D252" s="31" t="s">
        <v>38</v>
      </c>
      <c r="E252" s="29" t="s">
        <v>50</v>
      </c>
      <c r="F252" s="94">
        <v>356</v>
      </c>
      <c r="G252" s="33">
        <v>0</v>
      </c>
      <c r="H252" s="33"/>
      <c r="I252" s="33">
        <v>0</v>
      </c>
      <c r="J252" s="105">
        <v>227.43</v>
      </c>
      <c r="K252" s="35">
        <v>283.83264000000003</v>
      </c>
      <c r="L252" s="36">
        <v>238.4194176</v>
      </c>
      <c r="M252" s="33">
        <v>84877.312665599995</v>
      </c>
      <c r="N252" s="33">
        <v>0</v>
      </c>
      <c r="O252" s="33">
        <v>0</v>
      </c>
      <c r="P252" s="33">
        <v>0</v>
      </c>
      <c r="Q252" s="37">
        <v>0</v>
      </c>
    </row>
    <row r="253" spans="1:17" x14ac:dyDescent="0.25">
      <c r="A253" s="20" t="s">
        <v>599</v>
      </c>
      <c r="B253" s="21"/>
      <c r="C253" s="106" t="s">
        <v>600</v>
      </c>
      <c r="D253" s="84"/>
      <c r="E253" s="21"/>
      <c r="F253" s="24"/>
      <c r="G253" s="25"/>
      <c r="H253" s="25"/>
      <c r="I253" s="25"/>
      <c r="J253" s="24"/>
      <c r="K253" s="24"/>
      <c r="L253" s="24"/>
      <c r="M253" s="25">
        <v>4639375.7839054083</v>
      </c>
      <c r="N253" s="25">
        <v>2595840.3219080018</v>
      </c>
      <c r="O253" s="25">
        <v>796424.84812800004</v>
      </c>
      <c r="P253" s="25">
        <v>3392265.1700360021</v>
      </c>
      <c r="Q253" s="27">
        <v>0.73118999797434092</v>
      </c>
    </row>
    <row r="254" spans="1:17" x14ac:dyDescent="0.25">
      <c r="A254" s="51" t="s">
        <v>601</v>
      </c>
      <c r="B254" s="40"/>
      <c r="C254" s="78" t="s">
        <v>602</v>
      </c>
      <c r="D254" s="66"/>
      <c r="E254" s="40"/>
      <c r="F254" s="42"/>
      <c r="G254" s="68"/>
      <c r="H254" s="68"/>
      <c r="I254" s="68"/>
      <c r="J254" s="44"/>
      <c r="K254" s="69"/>
      <c r="L254" s="69"/>
      <c r="M254" s="68">
        <v>779685.96552537591</v>
      </c>
      <c r="N254" s="68">
        <v>709173.02845597011</v>
      </c>
      <c r="O254" s="68">
        <v>41726.909952000002</v>
      </c>
      <c r="P254" s="68">
        <v>750899.93840797013</v>
      </c>
      <c r="Q254" s="70">
        <v>0.96307997271951806</v>
      </c>
    </row>
    <row r="255" spans="1:17" ht="54" x14ac:dyDescent="0.25">
      <c r="A255" s="28" t="s">
        <v>603</v>
      </c>
      <c r="B255" s="96" t="s">
        <v>604</v>
      </c>
      <c r="C255" s="97" t="s">
        <v>605</v>
      </c>
      <c r="D255" s="31" t="s">
        <v>38</v>
      </c>
      <c r="E255" s="29" t="s">
        <v>46</v>
      </c>
      <c r="F255" s="76">
        <v>4828.21</v>
      </c>
      <c r="G255" s="33">
        <v>3828.21</v>
      </c>
      <c r="H255" s="33">
        <v>500</v>
      </c>
      <c r="I255" s="33">
        <v>4328.21</v>
      </c>
      <c r="J255" s="80">
        <v>8.66</v>
      </c>
      <c r="K255" s="35">
        <v>10.80768</v>
      </c>
      <c r="L255" s="36">
        <v>9.0784511999999999</v>
      </c>
      <c r="M255" s="33">
        <v>43832.668868351997</v>
      </c>
      <c r="N255" s="33">
        <v>34754.217668352001</v>
      </c>
      <c r="O255" s="33">
        <v>4539.2255999999998</v>
      </c>
      <c r="P255" s="33">
        <v>39293.443268351999</v>
      </c>
      <c r="Q255" s="37">
        <v>0.89644195260769521</v>
      </c>
    </row>
    <row r="256" spans="1:17" ht="54" x14ac:dyDescent="0.25">
      <c r="A256" s="28" t="s">
        <v>606</v>
      </c>
      <c r="B256" s="96" t="s">
        <v>607</v>
      </c>
      <c r="C256" s="97" t="s">
        <v>608</v>
      </c>
      <c r="D256" s="31" t="s">
        <v>38</v>
      </c>
      <c r="E256" s="29" t="s">
        <v>46</v>
      </c>
      <c r="F256" s="76">
        <v>14732.2</v>
      </c>
      <c r="G256" s="33">
        <v>14260</v>
      </c>
      <c r="H256" s="33">
        <v>120</v>
      </c>
      <c r="I256" s="33">
        <v>14380</v>
      </c>
      <c r="J256" s="80">
        <v>4.78</v>
      </c>
      <c r="K256" s="35">
        <v>5.9654400000000001</v>
      </c>
      <c r="L256" s="36">
        <v>5.0109696000000001</v>
      </c>
      <c r="M256" s="33">
        <v>73822.606341120001</v>
      </c>
      <c r="N256" s="33">
        <v>71456.426496</v>
      </c>
      <c r="O256" s="33">
        <v>601.31635200000005</v>
      </c>
      <c r="P256" s="33">
        <v>72057.742848000009</v>
      </c>
      <c r="Q256" s="37">
        <v>0.97609318363856057</v>
      </c>
    </row>
    <row r="257" spans="1:17" ht="81" x14ac:dyDescent="0.25">
      <c r="A257" s="28" t="s">
        <v>609</v>
      </c>
      <c r="B257" s="96" t="s">
        <v>610</v>
      </c>
      <c r="C257" s="97" t="s">
        <v>611</v>
      </c>
      <c r="D257" s="31" t="s">
        <v>38</v>
      </c>
      <c r="E257" s="29" t="s">
        <v>46</v>
      </c>
      <c r="F257" s="76">
        <v>10096.950000000001</v>
      </c>
      <c r="G257" s="33">
        <v>8866.9520588544037</v>
      </c>
      <c r="H257" s="33">
        <v>800</v>
      </c>
      <c r="I257" s="33">
        <v>9666.9520588544037</v>
      </c>
      <c r="J257" s="80">
        <v>21.99</v>
      </c>
      <c r="K257" s="35">
        <v>27.443519999999999</v>
      </c>
      <c r="L257" s="36">
        <v>23.052556799999998</v>
      </c>
      <c r="M257" s="33">
        <v>232760.51338175999</v>
      </c>
      <c r="N257" s="33">
        <v>204405.91597961806</v>
      </c>
      <c r="O257" s="33">
        <v>18442.045439999998</v>
      </c>
      <c r="P257" s="33">
        <v>222847.96141961808</v>
      </c>
      <c r="Q257" s="37">
        <v>0.95741308601651032</v>
      </c>
    </row>
    <row r="258" spans="1:17" ht="67.5" x14ac:dyDescent="0.25">
      <c r="A258" s="28" t="s">
        <v>612</v>
      </c>
      <c r="B258" s="96" t="s">
        <v>613</v>
      </c>
      <c r="C258" s="97" t="s">
        <v>614</v>
      </c>
      <c r="D258" s="31" t="s">
        <v>38</v>
      </c>
      <c r="E258" s="29" t="s">
        <v>46</v>
      </c>
      <c r="F258" s="76">
        <v>9463.4599999999991</v>
      </c>
      <c r="G258" s="33">
        <v>8786.3620588544036</v>
      </c>
      <c r="H258" s="33">
        <v>400</v>
      </c>
      <c r="I258" s="33">
        <v>9186.3620588544036</v>
      </c>
      <c r="J258" s="80">
        <v>43.27</v>
      </c>
      <c r="K258" s="35">
        <v>54.000960000000006</v>
      </c>
      <c r="L258" s="36">
        <v>45.360806400000001</v>
      </c>
      <c r="M258" s="33">
        <v>429270.17693414399</v>
      </c>
      <c r="N258" s="33">
        <v>398556.46831200004</v>
      </c>
      <c r="O258" s="33">
        <v>18144.322560000001</v>
      </c>
      <c r="P258" s="33">
        <v>416700.79087200004</v>
      </c>
      <c r="Q258" s="37">
        <v>0.97071917235920102</v>
      </c>
    </row>
    <row r="259" spans="1:17" x14ac:dyDescent="0.25">
      <c r="A259" s="51" t="s">
        <v>615</v>
      </c>
      <c r="B259" s="40"/>
      <c r="C259" s="78" t="s">
        <v>616</v>
      </c>
      <c r="D259" s="66"/>
      <c r="E259" s="40"/>
      <c r="F259" s="42"/>
      <c r="G259" s="68"/>
      <c r="H259" s="68"/>
      <c r="I259" s="68"/>
      <c r="J259" s="44"/>
      <c r="K259" s="69"/>
      <c r="L259" s="69"/>
      <c r="M259" s="68">
        <v>3859689.8183800327</v>
      </c>
      <c r="N259" s="68">
        <v>1886667.2934520319</v>
      </c>
      <c r="O259" s="68">
        <v>754697.93817600003</v>
      </c>
      <c r="P259" s="68">
        <v>2641365.2316280319</v>
      </c>
      <c r="Q259" s="70">
        <v>0.68434650345468717</v>
      </c>
    </row>
    <row r="260" spans="1:17" ht="27" x14ac:dyDescent="0.25">
      <c r="A260" s="28" t="s">
        <v>617</v>
      </c>
      <c r="B260" s="74" t="s">
        <v>618</v>
      </c>
      <c r="C260" s="75" t="s">
        <v>619</v>
      </c>
      <c r="D260" s="31" t="s">
        <v>38</v>
      </c>
      <c r="E260" s="29" t="s">
        <v>46</v>
      </c>
      <c r="F260" s="76">
        <v>3676.98</v>
      </c>
      <c r="G260" s="33">
        <v>3416.98</v>
      </c>
      <c r="H260" s="33">
        <v>120</v>
      </c>
      <c r="I260" s="33">
        <v>3536.98</v>
      </c>
      <c r="J260" s="80">
        <v>124.74</v>
      </c>
      <c r="K260" s="35">
        <v>155.67552000000001</v>
      </c>
      <c r="L260" s="36">
        <v>130.76743680000001</v>
      </c>
      <c r="M260" s="33">
        <v>480829.24976486404</v>
      </c>
      <c r="N260" s="33">
        <v>446829.71619686403</v>
      </c>
      <c r="O260" s="33">
        <v>15692.092416000001</v>
      </c>
      <c r="P260" s="33">
        <v>462521.80861286406</v>
      </c>
      <c r="Q260" s="37">
        <v>0.96192527563380825</v>
      </c>
    </row>
    <row r="261" spans="1:17" ht="67.5" x14ac:dyDescent="0.25">
      <c r="A261" s="28" t="s">
        <v>620</v>
      </c>
      <c r="B261" s="96" t="s">
        <v>621</v>
      </c>
      <c r="C261" s="97" t="s">
        <v>622</v>
      </c>
      <c r="D261" s="31" t="s">
        <v>38</v>
      </c>
      <c r="E261" s="29" t="s">
        <v>46</v>
      </c>
      <c r="F261" s="76">
        <v>3157.84</v>
      </c>
      <c r="G261" s="33">
        <v>157.84</v>
      </c>
      <c r="H261" s="33">
        <v>1000</v>
      </c>
      <c r="I261" s="33">
        <v>1157.8399999999999</v>
      </c>
      <c r="J261" s="80">
        <v>505.25</v>
      </c>
      <c r="K261" s="35">
        <v>630.55200000000002</v>
      </c>
      <c r="L261" s="36">
        <v>529.66368</v>
      </c>
      <c r="M261" s="33">
        <v>1672593.1552512001</v>
      </c>
      <c r="N261" s="33">
        <v>83602.115251199997</v>
      </c>
      <c r="O261" s="33">
        <v>529663.68000000005</v>
      </c>
      <c r="P261" s="33">
        <v>613265.79525119998</v>
      </c>
      <c r="Q261" s="37">
        <v>0.3666556886986041</v>
      </c>
    </row>
    <row r="262" spans="1:17" ht="40.5" x14ac:dyDescent="0.25">
      <c r="A262" s="28" t="s">
        <v>623</v>
      </c>
      <c r="B262" s="86" t="s">
        <v>624</v>
      </c>
      <c r="C262" s="87" t="s">
        <v>625</v>
      </c>
      <c r="D262" s="88" t="s">
        <v>38</v>
      </c>
      <c r="E262" s="104" t="s">
        <v>46</v>
      </c>
      <c r="F262" s="89">
        <v>8349.7900000000009</v>
      </c>
      <c r="G262" s="33">
        <v>6749.79</v>
      </c>
      <c r="H262" s="33">
        <v>1000</v>
      </c>
      <c r="I262" s="33">
        <v>7749.79</v>
      </c>
      <c r="J262" s="90">
        <v>180.08</v>
      </c>
      <c r="K262" s="35">
        <v>224.73984000000002</v>
      </c>
      <c r="L262" s="36">
        <v>188.78146560000002</v>
      </c>
      <c r="M262" s="33">
        <v>1576285.5936522244</v>
      </c>
      <c r="N262" s="33">
        <v>1274235.248692224</v>
      </c>
      <c r="O262" s="33">
        <v>188781.46560000003</v>
      </c>
      <c r="P262" s="33">
        <v>1463016.714292224</v>
      </c>
      <c r="Q262" s="37">
        <v>0.9281419053652844</v>
      </c>
    </row>
    <row r="263" spans="1:17" ht="27" x14ac:dyDescent="0.25">
      <c r="A263" s="28" t="s">
        <v>626</v>
      </c>
      <c r="B263" s="91" t="s">
        <v>627</v>
      </c>
      <c r="C263" s="103" t="s">
        <v>628</v>
      </c>
      <c r="D263" s="31" t="s">
        <v>38</v>
      </c>
      <c r="E263" s="29" t="s">
        <v>46</v>
      </c>
      <c r="F263" s="94">
        <v>8349.7900000000009</v>
      </c>
      <c r="G263" s="33">
        <v>4549.79</v>
      </c>
      <c r="H263" s="33">
        <v>1500</v>
      </c>
      <c r="I263" s="33">
        <v>6049.79</v>
      </c>
      <c r="J263" s="105">
        <v>8.18</v>
      </c>
      <c r="K263" s="35">
        <v>10.208639999999999</v>
      </c>
      <c r="L263" s="36">
        <v>8.5752575999999987</v>
      </c>
      <c r="M263" s="33">
        <v>71601.600155904001</v>
      </c>
      <c r="N263" s="33">
        <v>39015.621275903992</v>
      </c>
      <c r="O263" s="33">
        <v>12862.886399999998</v>
      </c>
      <c r="P263" s="33">
        <v>51878.507675903995</v>
      </c>
      <c r="Q263" s="37">
        <v>0.72454397056692432</v>
      </c>
    </row>
    <row r="264" spans="1:17" ht="54" x14ac:dyDescent="0.25">
      <c r="A264" s="28" t="s">
        <v>629</v>
      </c>
      <c r="B264" s="91" t="s">
        <v>630</v>
      </c>
      <c r="C264" s="103" t="s">
        <v>631</v>
      </c>
      <c r="D264" s="49" t="s">
        <v>38</v>
      </c>
      <c r="E264" s="29" t="s">
        <v>117</v>
      </c>
      <c r="F264" s="94">
        <v>758.4</v>
      </c>
      <c r="G264" s="33">
        <v>558.4</v>
      </c>
      <c r="H264" s="33">
        <v>100</v>
      </c>
      <c r="I264" s="33">
        <v>658.4</v>
      </c>
      <c r="J264" s="34">
        <v>73.430000000000007</v>
      </c>
      <c r="K264" s="35">
        <v>91.640640000000005</v>
      </c>
      <c r="L264" s="36">
        <v>76.978137599999997</v>
      </c>
      <c r="M264" s="33">
        <v>58380.219555839998</v>
      </c>
      <c r="N264" s="33">
        <v>42984.592035839996</v>
      </c>
      <c r="O264" s="33">
        <v>7697.81376</v>
      </c>
      <c r="P264" s="33">
        <v>50682.405795839994</v>
      </c>
      <c r="Q264" s="37">
        <v>0.8681434599156117</v>
      </c>
    </row>
    <row r="265" spans="1:17" x14ac:dyDescent="0.25">
      <c r="A265" s="20" t="s">
        <v>632</v>
      </c>
      <c r="B265" s="21"/>
      <c r="C265" s="106" t="s">
        <v>633</v>
      </c>
      <c r="D265" s="84"/>
      <c r="E265" s="21"/>
      <c r="F265" s="24"/>
      <c r="G265" s="25"/>
      <c r="H265" s="25"/>
      <c r="I265" s="25"/>
      <c r="J265" s="24"/>
      <c r="K265" s="24"/>
      <c r="L265" s="24"/>
      <c r="M265" s="25">
        <v>2481419.5114625278</v>
      </c>
      <c r="N265" s="25">
        <v>1868088.1682211836</v>
      </c>
      <c r="O265" s="25">
        <v>82258.577855999989</v>
      </c>
      <c r="P265" s="25">
        <v>1950346.7460771836</v>
      </c>
      <c r="Q265" s="27">
        <v>0.78598025729541621</v>
      </c>
    </row>
    <row r="266" spans="1:17" x14ac:dyDescent="0.25">
      <c r="A266" s="51" t="s">
        <v>634</v>
      </c>
      <c r="B266" s="40"/>
      <c r="C266" s="78" t="s">
        <v>635</v>
      </c>
      <c r="D266" s="66"/>
      <c r="E266" s="40"/>
      <c r="F266" s="42"/>
      <c r="G266" s="68"/>
      <c r="H266" s="68"/>
      <c r="I266" s="68"/>
      <c r="J266" s="44"/>
      <c r="K266" s="69"/>
      <c r="L266" s="69"/>
      <c r="M266" s="68">
        <v>381458.62533542397</v>
      </c>
      <c r="N266" s="68">
        <v>379835.30181542394</v>
      </c>
      <c r="O266" s="68">
        <v>1298.6588159999999</v>
      </c>
      <c r="P266" s="68">
        <v>381133.96063142398</v>
      </c>
      <c r="Q266" s="70">
        <v>0.99914888618991249</v>
      </c>
    </row>
    <row r="267" spans="1:17" ht="40.5" x14ac:dyDescent="0.25">
      <c r="A267" s="28" t="s">
        <v>636</v>
      </c>
      <c r="B267" s="74" t="s">
        <v>637</v>
      </c>
      <c r="C267" s="75" t="s">
        <v>638</v>
      </c>
      <c r="D267" s="31" t="s">
        <v>38</v>
      </c>
      <c r="E267" s="29" t="s">
        <v>46</v>
      </c>
      <c r="F267" s="76">
        <v>11749.31</v>
      </c>
      <c r="G267" s="33">
        <v>11699.31</v>
      </c>
      <c r="H267" s="33">
        <v>40</v>
      </c>
      <c r="I267" s="33">
        <v>11739.31</v>
      </c>
      <c r="J267" s="80">
        <v>30.97</v>
      </c>
      <c r="K267" s="35">
        <v>38.650559999999999</v>
      </c>
      <c r="L267" s="36">
        <v>32.466470399999999</v>
      </c>
      <c r="M267" s="33">
        <v>381458.62533542397</v>
      </c>
      <c r="N267" s="33">
        <v>379835.30181542394</v>
      </c>
      <c r="O267" s="33">
        <v>1298.6588159999999</v>
      </c>
      <c r="P267" s="33">
        <v>381133.96063142398</v>
      </c>
      <c r="Q267" s="37">
        <v>0.99914888618991249</v>
      </c>
    </row>
    <row r="268" spans="1:17" x14ac:dyDescent="0.25">
      <c r="A268" s="51" t="s">
        <v>639</v>
      </c>
      <c r="B268" s="52"/>
      <c r="C268" s="78" t="s">
        <v>640</v>
      </c>
      <c r="D268" s="79"/>
      <c r="E268" s="52"/>
      <c r="F268" s="43"/>
      <c r="G268" s="68"/>
      <c r="H268" s="68"/>
      <c r="I268" s="68"/>
      <c r="J268" s="53"/>
      <c r="K268" s="69"/>
      <c r="L268" s="69"/>
      <c r="M268" s="68">
        <v>1569544.1777433599</v>
      </c>
      <c r="N268" s="68">
        <v>1178650.8126731517</v>
      </c>
      <c r="O268" s="68">
        <v>14084.650944000001</v>
      </c>
      <c r="P268" s="68">
        <v>1192735.4636171518</v>
      </c>
      <c r="Q268" s="70">
        <v>0.75992474791759512</v>
      </c>
    </row>
    <row r="269" spans="1:17" ht="40.5" x14ac:dyDescent="0.25">
      <c r="A269" s="28" t="s">
        <v>641</v>
      </c>
      <c r="B269" s="74" t="s">
        <v>642</v>
      </c>
      <c r="C269" s="75" t="s">
        <v>643</v>
      </c>
      <c r="D269" s="49" t="s">
        <v>38</v>
      </c>
      <c r="E269" s="74" t="s">
        <v>46</v>
      </c>
      <c r="F269" s="76">
        <v>1178.17</v>
      </c>
      <c r="G269" s="33">
        <v>0</v>
      </c>
      <c r="H269" s="33"/>
      <c r="I269" s="33">
        <v>0</v>
      </c>
      <c r="J269" s="80">
        <v>78.94</v>
      </c>
      <c r="K269" s="35">
        <v>98.517119999999991</v>
      </c>
      <c r="L269" s="36">
        <v>82.754380799999993</v>
      </c>
      <c r="M269" s="33">
        <v>97498.728827136001</v>
      </c>
      <c r="N269" s="33">
        <v>0</v>
      </c>
      <c r="O269" s="33">
        <v>0</v>
      </c>
      <c r="P269" s="33">
        <v>0</v>
      </c>
      <c r="Q269" s="37">
        <v>0</v>
      </c>
    </row>
    <row r="270" spans="1:17" ht="67.5" x14ac:dyDescent="0.25">
      <c r="A270" s="28" t="s">
        <v>644</v>
      </c>
      <c r="B270" s="74" t="s">
        <v>645</v>
      </c>
      <c r="C270" s="75" t="s">
        <v>646</v>
      </c>
      <c r="D270" s="31" t="s">
        <v>38</v>
      </c>
      <c r="E270" s="29" t="s">
        <v>46</v>
      </c>
      <c r="F270" s="76">
        <v>10457.31</v>
      </c>
      <c r="G270" s="33">
        <v>9957.31</v>
      </c>
      <c r="H270" s="33"/>
      <c r="I270" s="33">
        <v>9957.31</v>
      </c>
      <c r="J270" s="80">
        <v>98.09</v>
      </c>
      <c r="K270" s="35">
        <v>122.41632</v>
      </c>
      <c r="L270" s="36">
        <v>102.82970879999999</v>
      </c>
      <c r="M270" s="33">
        <v>1075322.1421313279</v>
      </c>
      <c r="N270" s="33">
        <v>1023907.2877313278</v>
      </c>
      <c r="O270" s="33">
        <v>0</v>
      </c>
      <c r="P270" s="33">
        <v>1023907.2877313278</v>
      </c>
      <c r="Q270" s="37">
        <v>0.95218655658099449</v>
      </c>
    </row>
    <row r="271" spans="1:17" ht="40.5" x14ac:dyDescent="0.25">
      <c r="A271" s="28" t="s">
        <v>647</v>
      </c>
      <c r="B271" s="74" t="s">
        <v>648</v>
      </c>
      <c r="C271" s="75" t="s">
        <v>649</v>
      </c>
      <c r="D271" s="31" t="s">
        <v>38</v>
      </c>
      <c r="E271" s="29" t="s">
        <v>46</v>
      </c>
      <c r="F271" s="76">
        <v>178.2</v>
      </c>
      <c r="G271" s="33">
        <v>128.19999999999999</v>
      </c>
      <c r="H271" s="33">
        <v>40</v>
      </c>
      <c r="I271" s="33">
        <v>168.2</v>
      </c>
      <c r="J271" s="80">
        <v>171.08</v>
      </c>
      <c r="K271" s="35">
        <v>213.50784000000002</v>
      </c>
      <c r="L271" s="36">
        <v>179.3465856</v>
      </c>
      <c r="M271" s="33">
        <v>31959.561553919997</v>
      </c>
      <c r="N271" s="33">
        <v>22992.232273919999</v>
      </c>
      <c r="O271" s="33">
        <v>7173.8634240000001</v>
      </c>
      <c r="P271" s="33">
        <v>30166.095697919998</v>
      </c>
      <c r="Q271" s="37">
        <v>0.94388327721661058</v>
      </c>
    </row>
    <row r="272" spans="1:17" ht="40.5" x14ac:dyDescent="0.25">
      <c r="A272" s="28" t="s">
        <v>650</v>
      </c>
      <c r="B272" s="74" t="s">
        <v>651</v>
      </c>
      <c r="C272" s="75" t="s">
        <v>652</v>
      </c>
      <c r="D272" s="31" t="s">
        <v>38</v>
      </c>
      <c r="E272" s="29" t="s">
        <v>46</v>
      </c>
      <c r="F272" s="76">
        <v>64.22</v>
      </c>
      <c r="G272" s="33">
        <v>54.22</v>
      </c>
      <c r="H272" s="33">
        <v>5</v>
      </c>
      <c r="I272" s="33">
        <v>59.22</v>
      </c>
      <c r="J272" s="80">
        <v>156.37</v>
      </c>
      <c r="K272" s="35">
        <v>195.14976000000001</v>
      </c>
      <c r="L272" s="36">
        <v>163.92579840000002</v>
      </c>
      <c r="M272" s="33">
        <v>10527.314773248001</v>
      </c>
      <c r="N272" s="33">
        <v>8888.0567892480012</v>
      </c>
      <c r="O272" s="33">
        <v>819.62899200000015</v>
      </c>
      <c r="P272" s="33">
        <v>9707.6857812480011</v>
      </c>
      <c r="Q272" s="37">
        <v>0.92214263469324198</v>
      </c>
    </row>
    <row r="273" spans="1:17" ht="40.5" x14ac:dyDescent="0.25">
      <c r="A273" s="28" t="s">
        <v>653</v>
      </c>
      <c r="B273" s="86" t="s">
        <v>654</v>
      </c>
      <c r="C273" s="87" t="s">
        <v>655</v>
      </c>
      <c r="D273" s="88" t="s">
        <v>38</v>
      </c>
      <c r="E273" s="104" t="s">
        <v>46</v>
      </c>
      <c r="F273" s="89">
        <v>856.83</v>
      </c>
      <c r="G273" s="33">
        <v>806.82999999999993</v>
      </c>
      <c r="H273" s="33">
        <v>40</v>
      </c>
      <c r="I273" s="33">
        <v>846.82999999999993</v>
      </c>
      <c r="J273" s="90">
        <v>145.26</v>
      </c>
      <c r="K273" s="35">
        <v>181.28448</v>
      </c>
      <c r="L273" s="36">
        <v>152.27896319999999</v>
      </c>
      <c r="M273" s="33">
        <v>130477.18403865601</v>
      </c>
      <c r="N273" s="33">
        <v>122863.23587865598</v>
      </c>
      <c r="O273" s="33">
        <v>6091.1585279999999</v>
      </c>
      <c r="P273" s="33">
        <v>128954.39440665598</v>
      </c>
      <c r="Q273" s="37">
        <v>0.98832907344514054</v>
      </c>
    </row>
    <row r="274" spans="1:17" ht="27" x14ac:dyDescent="0.25">
      <c r="A274" s="28" t="s">
        <v>656</v>
      </c>
      <c r="B274" s="91">
        <v>104658</v>
      </c>
      <c r="C274" s="103" t="s">
        <v>657</v>
      </c>
      <c r="D274" s="88" t="s">
        <v>38</v>
      </c>
      <c r="E274" s="104" t="s">
        <v>46</v>
      </c>
      <c r="F274" s="94">
        <v>44</v>
      </c>
      <c r="G274" s="33">
        <v>0</v>
      </c>
      <c r="H274" s="33"/>
      <c r="I274" s="33">
        <v>0</v>
      </c>
      <c r="J274" s="105">
        <v>185.33</v>
      </c>
      <c r="K274" s="35">
        <v>231.29184000000001</v>
      </c>
      <c r="L274" s="36">
        <v>194.28514559999999</v>
      </c>
      <c r="M274" s="33">
        <v>8548.5464063999989</v>
      </c>
      <c r="N274" s="33">
        <v>0</v>
      </c>
      <c r="O274" s="33">
        <v>0</v>
      </c>
      <c r="P274" s="33">
        <v>0</v>
      </c>
      <c r="Q274" s="37">
        <v>0</v>
      </c>
    </row>
    <row r="275" spans="1:17" ht="27" x14ac:dyDescent="0.25">
      <c r="A275" s="28" t="s">
        <v>658</v>
      </c>
      <c r="B275" s="29" t="s">
        <v>659</v>
      </c>
      <c r="C275" s="30" t="s">
        <v>660</v>
      </c>
      <c r="D275" s="49" t="s">
        <v>38</v>
      </c>
      <c r="E275" s="29" t="s">
        <v>117</v>
      </c>
      <c r="F275" s="32">
        <v>107.75</v>
      </c>
      <c r="G275" s="33">
        <v>0</v>
      </c>
      <c r="H275" s="33"/>
      <c r="I275" s="33">
        <v>0</v>
      </c>
      <c r="J275" s="34">
        <v>151.44999999999999</v>
      </c>
      <c r="K275" s="35">
        <v>189.00959999999998</v>
      </c>
      <c r="L275" s="36">
        <v>158.76806399999998</v>
      </c>
      <c r="M275" s="33">
        <v>17107.258895999999</v>
      </c>
      <c r="N275" s="33">
        <v>0</v>
      </c>
      <c r="O275" s="33">
        <v>0</v>
      </c>
      <c r="P275" s="33">
        <v>0</v>
      </c>
      <c r="Q275" s="37">
        <v>0</v>
      </c>
    </row>
    <row r="276" spans="1:17" ht="27" x14ac:dyDescent="0.25">
      <c r="A276" s="28" t="s">
        <v>661</v>
      </c>
      <c r="B276" s="29" t="s">
        <v>662</v>
      </c>
      <c r="C276" s="30" t="s">
        <v>663</v>
      </c>
      <c r="D276" s="49" t="s">
        <v>38</v>
      </c>
      <c r="E276" s="29" t="s">
        <v>117</v>
      </c>
      <c r="F276" s="32">
        <v>220.5</v>
      </c>
      <c r="G276" s="33">
        <v>0</v>
      </c>
      <c r="H276" s="33"/>
      <c r="I276" s="33">
        <v>0</v>
      </c>
      <c r="J276" s="34">
        <v>164.37</v>
      </c>
      <c r="K276" s="35">
        <v>205.13376</v>
      </c>
      <c r="L276" s="36">
        <v>172.31235839999999</v>
      </c>
      <c r="M276" s="33">
        <v>37994.875027199996</v>
      </c>
      <c r="N276" s="33">
        <v>0</v>
      </c>
      <c r="O276" s="33">
        <v>0</v>
      </c>
      <c r="P276" s="33">
        <v>0</v>
      </c>
      <c r="Q276" s="37">
        <v>0</v>
      </c>
    </row>
    <row r="277" spans="1:17" ht="27" x14ac:dyDescent="0.25">
      <c r="A277" s="28" t="s">
        <v>664</v>
      </c>
      <c r="B277" s="86" t="s">
        <v>665</v>
      </c>
      <c r="C277" s="87" t="s">
        <v>666</v>
      </c>
      <c r="D277" s="88" t="s">
        <v>38</v>
      </c>
      <c r="E277" s="104" t="s">
        <v>46</v>
      </c>
      <c r="F277" s="89">
        <v>370.16</v>
      </c>
      <c r="G277" s="33">
        <v>0</v>
      </c>
      <c r="H277" s="33"/>
      <c r="I277" s="33">
        <v>0</v>
      </c>
      <c r="J277" s="90">
        <v>233.69</v>
      </c>
      <c r="K277" s="35">
        <v>291.64512000000002</v>
      </c>
      <c r="L277" s="36">
        <v>244.98190080000001</v>
      </c>
      <c r="M277" s="33">
        <v>90682.500400128003</v>
      </c>
      <c r="N277" s="33">
        <v>0</v>
      </c>
      <c r="O277" s="33">
        <v>0</v>
      </c>
      <c r="P277" s="33">
        <v>0</v>
      </c>
      <c r="Q277" s="37">
        <v>0</v>
      </c>
    </row>
    <row r="278" spans="1:17" ht="40.5" x14ac:dyDescent="0.25">
      <c r="A278" s="28" t="s">
        <v>667</v>
      </c>
      <c r="B278" s="91">
        <v>98671</v>
      </c>
      <c r="C278" s="103" t="s">
        <v>668</v>
      </c>
      <c r="D278" s="31" t="s">
        <v>38</v>
      </c>
      <c r="E278" s="29" t="s">
        <v>46</v>
      </c>
      <c r="F278" s="94">
        <v>11.06</v>
      </c>
      <c r="G278" s="33">
        <v>0</v>
      </c>
      <c r="H278" s="33"/>
      <c r="I278" s="33">
        <v>0</v>
      </c>
      <c r="J278" s="105">
        <v>327.57</v>
      </c>
      <c r="K278" s="35">
        <v>408.80736000000002</v>
      </c>
      <c r="L278" s="36">
        <v>343.3981824</v>
      </c>
      <c r="M278" s="33">
        <v>3797.9838973440001</v>
      </c>
      <c r="N278" s="33">
        <v>0</v>
      </c>
      <c r="O278" s="33">
        <v>0</v>
      </c>
      <c r="P278" s="33">
        <v>0</v>
      </c>
      <c r="Q278" s="37">
        <v>0</v>
      </c>
    </row>
    <row r="279" spans="1:17" ht="27" x14ac:dyDescent="0.25">
      <c r="A279" s="28" t="s">
        <v>669</v>
      </c>
      <c r="B279" s="74" t="s">
        <v>670</v>
      </c>
      <c r="C279" s="75" t="s">
        <v>671</v>
      </c>
      <c r="D279" s="31" t="s">
        <v>38</v>
      </c>
      <c r="E279" s="29" t="s">
        <v>46</v>
      </c>
      <c r="F279" s="76">
        <v>417.35400000000004</v>
      </c>
      <c r="G279" s="33">
        <v>0</v>
      </c>
      <c r="H279" s="33"/>
      <c r="I279" s="33">
        <v>0</v>
      </c>
      <c r="J279" s="80">
        <v>150</v>
      </c>
      <c r="K279" s="35">
        <v>187.2</v>
      </c>
      <c r="L279" s="36">
        <v>157.24799999999999</v>
      </c>
      <c r="M279" s="33">
        <v>65628.081791999997</v>
      </c>
      <c r="N279" s="33">
        <v>0</v>
      </c>
      <c r="O279" s="33">
        <v>0</v>
      </c>
      <c r="P279" s="33">
        <v>0</v>
      </c>
      <c r="Q279" s="37">
        <v>0</v>
      </c>
    </row>
    <row r="280" spans="1:17" x14ac:dyDescent="0.25">
      <c r="A280" s="51" t="s">
        <v>672</v>
      </c>
      <c r="B280" s="40"/>
      <c r="C280" s="107" t="s">
        <v>673</v>
      </c>
      <c r="D280" s="66"/>
      <c r="E280" s="40"/>
      <c r="F280" s="42"/>
      <c r="G280" s="68"/>
      <c r="H280" s="68"/>
      <c r="I280" s="68"/>
      <c r="J280" s="44"/>
      <c r="K280" s="69"/>
      <c r="L280" s="69"/>
      <c r="M280" s="68">
        <v>419834.39412095997</v>
      </c>
      <c r="N280" s="68">
        <v>299728.62457574398</v>
      </c>
      <c r="O280" s="68">
        <v>63213.695999999989</v>
      </c>
      <c r="P280" s="68">
        <v>362942.32057574397</v>
      </c>
      <c r="Q280" s="70">
        <v>0.86448925018557521</v>
      </c>
    </row>
    <row r="281" spans="1:17" x14ac:dyDescent="0.25">
      <c r="A281" s="28" t="s">
        <v>674</v>
      </c>
      <c r="B281" s="74" t="s">
        <v>675</v>
      </c>
      <c r="C281" s="75" t="s">
        <v>676</v>
      </c>
      <c r="D281" s="49" t="s">
        <v>38</v>
      </c>
      <c r="E281" s="29" t="s">
        <v>117</v>
      </c>
      <c r="F281" s="76">
        <v>6641.51</v>
      </c>
      <c r="G281" s="33">
        <v>4741.5140000000001</v>
      </c>
      <c r="H281" s="33">
        <v>1000</v>
      </c>
      <c r="I281" s="33">
        <v>5741.5140000000001</v>
      </c>
      <c r="J281" s="80">
        <v>60.3</v>
      </c>
      <c r="K281" s="35">
        <v>75.25439999999999</v>
      </c>
      <c r="L281" s="36">
        <v>63.213695999999992</v>
      </c>
      <c r="M281" s="33">
        <v>419834.39412095997</v>
      </c>
      <c r="N281" s="33">
        <v>299728.62457574398</v>
      </c>
      <c r="O281" s="33">
        <v>63213.695999999989</v>
      </c>
      <c r="P281" s="33">
        <v>362942.32057574397</v>
      </c>
      <c r="Q281" s="37">
        <v>0.86448925018557521</v>
      </c>
    </row>
    <row r="282" spans="1:17" x14ac:dyDescent="0.25">
      <c r="A282" s="51" t="s">
        <v>677</v>
      </c>
      <c r="B282" s="40"/>
      <c r="C282" s="78" t="s">
        <v>678</v>
      </c>
      <c r="D282" s="66"/>
      <c r="E282" s="40"/>
      <c r="F282" s="42"/>
      <c r="G282" s="68"/>
      <c r="H282" s="68"/>
      <c r="I282" s="68"/>
      <c r="J282" s="44"/>
      <c r="K282" s="69"/>
      <c r="L282" s="69"/>
      <c r="M282" s="68">
        <v>110582.31426278398</v>
      </c>
      <c r="N282" s="68">
        <v>9873.4291568640001</v>
      </c>
      <c r="O282" s="68">
        <v>3661.5720959999999</v>
      </c>
      <c r="P282" s="68">
        <v>13535.001252864</v>
      </c>
      <c r="Q282" s="70">
        <v>0.12239752209109941</v>
      </c>
    </row>
    <row r="283" spans="1:17" ht="54" x14ac:dyDescent="0.25">
      <c r="A283" s="28" t="s">
        <v>679</v>
      </c>
      <c r="B283" s="29">
        <v>101965</v>
      </c>
      <c r="C283" s="30" t="s">
        <v>680</v>
      </c>
      <c r="D283" s="49" t="s">
        <v>38</v>
      </c>
      <c r="E283" s="29" t="s">
        <v>117</v>
      </c>
      <c r="F283" s="76">
        <v>857.9</v>
      </c>
      <c r="G283" s="33">
        <v>0</v>
      </c>
      <c r="H283" s="33"/>
      <c r="I283" s="33">
        <v>0</v>
      </c>
      <c r="J283" s="80">
        <v>106.89</v>
      </c>
      <c r="K283" s="35">
        <v>133.39872</v>
      </c>
      <c r="L283" s="36">
        <v>112.05492479999999</v>
      </c>
      <c r="M283" s="33">
        <v>96131.919985919987</v>
      </c>
      <c r="N283" s="33">
        <v>0</v>
      </c>
      <c r="O283" s="33">
        <v>0</v>
      </c>
      <c r="P283" s="33">
        <v>0</v>
      </c>
      <c r="Q283" s="37">
        <v>0</v>
      </c>
    </row>
    <row r="284" spans="1:17" ht="27" x14ac:dyDescent="0.25">
      <c r="A284" s="28" t="s">
        <v>681</v>
      </c>
      <c r="B284" s="29">
        <v>98689</v>
      </c>
      <c r="C284" s="30" t="s">
        <v>682</v>
      </c>
      <c r="D284" s="49" t="s">
        <v>38</v>
      </c>
      <c r="E284" s="29" t="s">
        <v>117</v>
      </c>
      <c r="F284" s="76">
        <v>157.86000000000001</v>
      </c>
      <c r="G284" s="33">
        <v>107.86</v>
      </c>
      <c r="H284" s="33">
        <v>40</v>
      </c>
      <c r="I284" s="33">
        <v>147.86000000000001</v>
      </c>
      <c r="J284" s="80">
        <v>87.32</v>
      </c>
      <c r="K284" s="35">
        <v>108.97535999999999</v>
      </c>
      <c r="L284" s="36">
        <v>91.539302399999997</v>
      </c>
      <c r="M284" s="33">
        <v>14450.394276864001</v>
      </c>
      <c r="N284" s="33">
        <v>9873.4291568640001</v>
      </c>
      <c r="O284" s="33">
        <v>3661.5720959999999</v>
      </c>
      <c r="P284" s="33">
        <v>13535.001252864</v>
      </c>
      <c r="Q284" s="37">
        <v>0.93665273026732543</v>
      </c>
    </row>
    <row r="285" spans="1:17" x14ac:dyDescent="0.25">
      <c r="A285" s="20" t="s">
        <v>683</v>
      </c>
      <c r="B285" s="21"/>
      <c r="C285" s="106" t="s">
        <v>684</v>
      </c>
      <c r="D285" s="84"/>
      <c r="E285" s="21"/>
      <c r="F285" s="24"/>
      <c r="G285" s="25"/>
      <c r="H285" s="25"/>
      <c r="I285" s="25"/>
      <c r="J285" s="24"/>
      <c r="K285" s="24"/>
      <c r="L285" s="24"/>
      <c r="M285" s="25">
        <v>585862.42960627202</v>
      </c>
      <c r="N285" s="25">
        <v>236123.811810432</v>
      </c>
      <c r="O285" s="25">
        <v>66792.450815999997</v>
      </c>
      <c r="P285" s="25">
        <v>302916.262626432</v>
      </c>
      <c r="Q285" s="27">
        <v>0.51704333187913487</v>
      </c>
    </row>
    <row r="286" spans="1:17" x14ac:dyDescent="0.25">
      <c r="A286" s="51" t="s">
        <v>685</v>
      </c>
      <c r="B286" s="40"/>
      <c r="C286" s="78" t="s">
        <v>686</v>
      </c>
      <c r="D286" s="66"/>
      <c r="E286" s="40"/>
      <c r="F286" s="42"/>
      <c r="G286" s="68"/>
      <c r="H286" s="68"/>
      <c r="I286" s="68"/>
      <c r="J286" s="44"/>
      <c r="K286" s="69"/>
      <c r="L286" s="69"/>
      <c r="M286" s="68">
        <v>581658.16331750399</v>
      </c>
      <c r="N286" s="68">
        <v>233482.27614566401</v>
      </c>
      <c r="O286" s="68">
        <v>65750.630399999995</v>
      </c>
      <c r="P286" s="68">
        <v>299232.90654566401</v>
      </c>
      <c r="Q286" s="70">
        <v>0.51444804769691632</v>
      </c>
    </row>
    <row r="287" spans="1:17" ht="27" x14ac:dyDescent="0.25">
      <c r="A287" s="28" t="s">
        <v>687</v>
      </c>
      <c r="B287" s="74" t="s">
        <v>688</v>
      </c>
      <c r="C287" s="75" t="s">
        <v>689</v>
      </c>
      <c r="D287" s="31" t="s">
        <v>38</v>
      </c>
      <c r="E287" s="29" t="s">
        <v>46</v>
      </c>
      <c r="F287" s="76">
        <v>13823.02</v>
      </c>
      <c r="G287" s="33">
        <v>9823.02</v>
      </c>
      <c r="H287" s="33">
        <v>3000</v>
      </c>
      <c r="I287" s="33">
        <v>12823.02</v>
      </c>
      <c r="J287" s="80">
        <v>18.2</v>
      </c>
      <c r="K287" s="35">
        <v>22.7136</v>
      </c>
      <c r="L287" s="36">
        <v>19.079423999999999</v>
      </c>
      <c r="M287" s="33">
        <v>263735.25954047998</v>
      </c>
      <c r="N287" s="33">
        <v>187417.56354048001</v>
      </c>
      <c r="O287" s="33">
        <v>57238.271999999997</v>
      </c>
      <c r="P287" s="33">
        <v>244655.83554048001</v>
      </c>
      <c r="Q287" s="37">
        <v>0.92765690854820448</v>
      </c>
    </row>
    <row r="288" spans="1:17" ht="27" x14ac:dyDescent="0.25">
      <c r="A288" s="28" t="s">
        <v>690</v>
      </c>
      <c r="B288" s="86" t="s">
        <v>691</v>
      </c>
      <c r="C288" s="87" t="s">
        <v>692</v>
      </c>
      <c r="D288" s="88" t="s">
        <v>38</v>
      </c>
      <c r="E288" s="104" t="s">
        <v>46</v>
      </c>
      <c r="F288" s="89">
        <v>13823.02</v>
      </c>
      <c r="G288" s="33">
        <v>10823.02</v>
      </c>
      <c r="H288" s="33">
        <v>2000</v>
      </c>
      <c r="I288" s="33">
        <v>12823.02</v>
      </c>
      <c r="J288" s="90">
        <v>4.0599999999999996</v>
      </c>
      <c r="K288" s="35">
        <v>5.0668799999999994</v>
      </c>
      <c r="L288" s="36">
        <v>4.2561791999999992</v>
      </c>
      <c r="M288" s="33">
        <v>58833.250205183991</v>
      </c>
      <c r="N288" s="33">
        <v>46064.712605183995</v>
      </c>
      <c r="O288" s="33">
        <v>8512.3583999999992</v>
      </c>
      <c r="P288" s="33">
        <v>54577.071005183992</v>
      </c>
      <c r="Q288" s="37">
        <v>0.92765690854820437</v>
      </c>
    </row>
    <row r="289" spans="1:17" ht="27" x14ac:dyDescent="0.25">
      <c r="A289" s="28" t="s">
        <v>693</v>
      </c>
      <c r="B289" s="91" t="s">
        <v>694</v>
      </c>
      <c r="C289" s="103" t="s">
        <v>695</v>
      </c>
      <c r="D289" s="31" t="s">
        <v>38</v>
      </c>
      <c r="E289" s="29" t="s">
        <v>46</v>
      </c>
      <c r="F289" s="94">
        <v>13823.02</v>
      </c>
      <c r="G289" s="33">
        <v>0</v>
      </c>
      <c r="H289" s="33"/>
      <c r="I289" s="33">
        <v>0</v>
      </c>
      <c r="J289" s="105">
        <v>12.05</v>
      </c>
      <c r="K289" s="35">
        <v>15.038400000000001</v>
      </c>
      <c r="L289" s="36">
        <v>12.632256</v>
      </c>
      <c r="M289" s="33">
        <v>174615.92733311999</v>
      </c>
      <c r="N289" s="33">
        <v>0</v>
      </c>
      <c r="O289" s="33">
        <v>0</v>
      </c>
      <c r="P289" s="33">
        <v>0</v>
      </c>
      <c r="Q289" s="37">
        <v>0</v>
      </c>
    </row>
    <row r="290" spans="1:17" ht="40.5" x14ac:dyDescent="0.25">
      <c r="A290" s="28" t="s">
        <v>696</v>
      </c>
      <c r="B290" s="91" t="s">
        <v>697</v>
      </c>
      <c r="C290" s="103" t="s">
        <v>698</v>
      </c>
      <c r="D290" s="31" t="s">
        <v>38</v>
      </c>
      <c r="E290" s="29" t="s">
        <v>46</v>
      </c>
      <c r="F290" s="94">
        <v>2894.4</v>
      </c>
      <c r="G290" s="33">
        <v>0</v>
      </c>
      <c r="H290" s="33"/>
      <c r="I290" s="33">
        <v>0</v>
      </c>
      <c r="J290" s="108">
        <v>27.84</v>
      </c>
      <c r="K290" s="35">
        <v>34.744320000000002</v>
      </c>
      <c r="L290" s="36">
        <v>29.185228800000001</v>
      </c>
      <c r="M290" s="33">
        <v>84473.726238720003</v>
      </c>
      <c r="N290" s="33">
        <v>0</v>
      </c>
      <c r="O290" s="33">
        <v>0</v>
      </c>
      <c r="P290" s="33">
        <v>0</v>
      </c>
      <c r="Q290" s="37">
        <v>0</v>
      </c>
    </row>
    <row r="291" spans="1:17" x14ac:dyDescent="0.25">
      <c r="A291" s="51" t="s">
        <v>699</v>
      </c>
      <c r="B291" s="40"/>
      <c r="C291" s="78" t="s">
        <v>504</v>
      </c>
      <c r="D291" s="79"/>
      <c r="E291" s="40"/>
      <c r="F291" s="42"/>
      <c r="G291" s="68"/>
      <c r="H291" s="68"/>
      <c r="I291" s="68"/>
      <c r="J291" s="44"/>
      <c r="K291" s="69"/>
      <c r="L291" s="69"/>
      <c r="M291" s="68">
        <v>4204.2662887679999</v>
      </c>
      <c r="N291" s="68">
        <v>2641.5356647680001</v>
      </c>
      <c r="O291" s="68">
        <v>1041.820416</v>
      </c>
      <c r="P291" s="68">
        <v>3683.3560807680005</v>
      </c>
      <c r="Q291" s="70">
        <v>0.87609961590880947</v>
      </c>
    </row>
    <row r="292" spans="1:17" ht="54" x14ac:dyDescent="0.25">
      <c r="A292" s="28" t="s">
        <v>700</v>
      </c>
      <c r="B292" s="74" t="s">
        <v>701</v>
      </c>
      <c r="C292" s="75" t="s">
        <v>702</v>
      </c>
      <c r="D292" s="31" t="s">
        <v>38</v>
      </c>
      <c r="E292" s="29" t="s">
        <v>46</v>
      </c>
      <c r="F292" s="76">
        <v>80.709999999999994</v>
      </c>
      <c r="G292" s="33">
        <v>50.71</v>
      </c>
      <c r="H292" s="33">
        <v>20</v>
      </c>
      <c r="I292" s="33">
        <v>70.710000000000008</v>
      </c>
      <c r="J292" s="80">
        <v>26.01</v>
      </c>
      <c r="K292" s="35">
        <v>32.460480000000004</v>
      </c>
      <c r="L292" s="36">
        <v>27.266803200000002</v>
      </c>
      <c r="M292" s="33">
        <v>2200.7036862720001</v>
      </c>
      <c r="N292" s="33">
        <v>1382.699590272</v>
      </c>
      <c r="O292" s="33">
        <v>545.33606400000008</v>
      </c>
      <c r="P292" s="33">
        <v>1928.0356542720003</v>
      </c>
      <c r="Q292" s="37">
        <v>0.87609961590880936</v>
      </c>
    </row>
    <row r="293" spans="1:17" ht="54" x14ac:dyDescent="0.25">
      <c r="A293" s="28" t="s">
        <v>703</v>
      </c>
      <c r="B293" s="74" t="s">
        <v>704</v>
      </c>
      <c r="C293" s="75" t="s">
        <v>705</v>
      </c>
      <c r="D293" s="31" t="s">
        <v>38</v>
      </c>
      <c r="E293" s="29" t="s">
        <v>46</v>
      </c>
      <c r="F293" s="76">
        <v>80.709999999999994</v>
      </c>
      <c r="G293" s="33">
        <v>50.71</v>
      </c>
      <c r="H293" s="33">
        <v>20</v>
      </c>
      <c r="I293" s="33">
        <v>70.710000000000008</v>
      </c>
      <c r="J293" s="80">
        <v>23.68</v>
      </c>
      <c r="K293" s="35">
        <v>29.55264</v>
      </c>
      <c r="L293" s="36">
        <v>24.824217600000001</v>
      </c>
      <c r="M293" s="33">
        <v>2003.562602496</v>
      </c>
      <c r="N293" s="33">
        <v>1258.836074496</v>
      </c>
      <c r="O293" s="33">
        <v>496.484352</v>
      </c>
      <c r="P293" s="33">
        <v>1755.3204264960002</v>
      </c>
      <c r="Q293" s="37">
        <v>0.87609961590880947</v>
      </c>
    </row>
    <row r="294" spans="1:17" x14ac:dyDescent="0.25">
      <c r="A294" s="20" t="s">
        <v>706</v>
      </c>
      <c r="B294" s="21"/>
      <c r="C294" s="106" t="s">
        <v>707</v>
      </c>
      <c r="D294" s="84"/>
      <c r="E294" s="21"/>
      <c r="F294" s="24"/>
      <c r="G294" s="25"/>
      <c r="H294" s="25"/>
      <c r="I294" s="25"/>
      <c r="J294" s="24"/>
      <c r="K294" s="24"/>
      <c r="L294" s="24"/>
      <c r="M294" s="25">
        <v>144943.49223244798</v>
      </c>
      <c r="N294" s="25">
        <v>0</v>
      </c>
      <c r="O294" s="25">
        <v>0</v>
      </c>
      <c r="P294" s="25">
        <v>0</v>
      </c>
      <c r="Q294" s="27">
        <v>0</v>
      </c>
    </row>
    <row r="295" spans="1:17" ht="27" x14ac:dyDescent="0.25">
      <c r="A295" s="109" t="s">
        <v>708</v>
      </c>
      <c r="B295" s="91" t="s">
        <v>709</v>
      </c>
      <c r="C295" s="103" t="s">
        <v>710</v>
      </c>
      <c r="D295" s="49" t="s">
        <v>38</v>
      </c>
      <c r="E295" s="91" t="s">
        <v>516</v>
      </c>
      <c r="F295" s="94">
        <v>309.61</v>
      </c>
      <c r="G295" s="33">
        <v>0</v>
      </c>
      <c r="H295" s="33"/>
      <c r="I295" s="33">
        <v>0</v>
      </c>
      <c r="J295" s="105">
        <v>320.14</v>
      </c>
      <c r="K295" s="35">
        <v>399.53471999999999</v>
      </c>
      <c r="L295" s="36">
        <v>335.60916479999997</v>
      </c>
      <c r="M295" s="33">
        <v>103907.953513728</v>
      </c>
      <c r="N295" s="33">
        <v>0</v>
      </c>
      <c r="O295" s="33">
        <v>0</v>
      </c>
      <c r="P295" s="33">
        <v>0</v>
      </c>
      <c r="Q295" s="37">
        <v>0</v>
      </c>
    </row>
    <row r="296" spans="1:17" x14ac:dyDescent="0.25">
      <c r="A296" s="109" t="s">
        <v>711</v>
      </c>
      <c r="B296" s="91" t="s">
        <v>712</v>
      </c>
      <c r="C296" s="103" t="s">
        <v>713</v>
      </c>
      <c r="D296" s="49" t="s">
        <v>38</v>
      </c>
      <c r="E296" s="91" t="s">
        <v>714</v>
      </c>
      <c r="F296" s="94">
        <v>636.79999999999995</v>
      </c>
      <c r="G296" s="33">
        <v>0</v>
      </c>
      <c r="H296" s="33"/>
      <c r="I296" s="33">
        <v>0</v>
      </c>
      <c r="J296" s="105">
        <v>61.47</v>
      </c>
      <c r="K296" s="35">
        <v>76.714559999999992</v>
      </c>
      <c r="L296" s="36">
        <v>64.44023039999999</v>
      </c>
      <c r="M296" s="33">
        <v>41035.538718719989</v>
      </c>
      <c r="N296" s="33">
        <v>0</v>
      </c>
      <c r="O296" s="33">
        <v>0</v>
      </c>
      <c r="P296" s="33">
        <v>0</v>
      </c>
      <c r="Q296" s="37">
        <v>0</v>
      </c>
    </row>
    <row r="297" spans="1:17" x14ac:dyDescent="0.25">
      <c r="A297" s="20" t="s">
        <v>715</v>
      </c>
      <c r="B297" s="21"/>
      <c r="C297" s="83" t="s">
        <v>716</v>
      </c>
      <c r="D297" s="84"/>
      <c r="E297" s="21"/>
      <c r="F297" s="24"/>
      <c r="G297" s="25"/>
      <c r="H297" s="25"/>
      <c r="I297" s="25"/>
      <c r="J297" s="24"/>
      <c r="K297" s="24"/>
      <c r="L297" s="24"/>
      <c r="M297" s="25">
        <v>694363.69416959991</v>
      </c>
      <c r="N297" s="25">
        <v>592713.24920640001</v>
      </c>
      <c r="O297" s="25">
        <v>19751.713430399999</v>
      </c>
      <c r="P297" s="25">
        <v>612464.96263680002</v>
      </c>
      <c r="Q297" s="27">
        <v>0.88205211156562002</v>
      </c>
    </row>
    <row r="298" spans="1:17" x14ac:dyDescent="0.25">
      <c r="A298" s="51" t="s">
        <v>717</v>
      </c>
      <c r="B298" s="40"/>
      <c r="C298" s="78" t="s">
        <v>718</v>
      </c>
      <c r="D298" s="66"/>
      <c r="E298" s="40"/>
      <c r="F298" s="42"/>
      <c r="G298" s="68"/>
      <c r="H298" s="68"/>
      <c r="I298" s="68"/>
      <c r="J298" s="44"/>
      <c r="K298" s="69"/>
      <c r="L298" s="69"/>
      <c r="M298" s="68">
        <v>197957.10654719998</v>
      </c>
      <c r="N298" s="68">
        <v>169203.60555840001</v>
      </c>
      <c r="O298" s="68">
        <v>19751.713430399999</v>
      </c>
      <c r="P298" s="68">
        <v>188955.31898879999</v>
      </c>
      <c r="Q298" s="70">
        <v>0.95452657540105212</v>
      </c>
    </row>
    <row r="299" spans="1:17" ht="40.5" x14ac:dyDescent="0.25">
      <c r="A299" s="28" t="s">
        <v>719</v>
      </c>
      <c r="B299" s="91" t="s">
        <v>720</v>
      </c>
      <c r="C299" s="92" t="s">
        <v>721</v>
      </c>
      <c r="D299" s="31" t="s">
        <v>38</v>
      </c>
      <c r="E299" s="91" t="s">
        <v>50</v>
      </c>
      <c r="F299" s="94">
        <v>8</v>
      </c>
      <c r="G299" s="33">
        <v>0</v>
      </c>
      <c r="H299" s="33">
        <v>0</v>
      </c>
      <c r="I299" s="33">
        <v>0</v>
      </c>
      <c r="J299" s="110">
        <v>9.16</v>
      </c>
      <c r="K299" s="35">
        <v>11.43168</v>
      </c>
      <c r="L299" s="36">
        <v>9.6026112000000001</v>
      </c>
      <c r="M299" s="33">
        <v>76.820889600000001</v>
      </c>
      <c r="N299" s="33">
        <v>0</v>
      </c>
      <c r="O299" s="33">
        <v>0</v>
      </c>
      <c r="P299" s="33">
        <v>0</v>
      </c>
      <c r="Q299" s="37">
        <v>0</v>
      </c>
    </row>
    <row r="300" spans="1:17" ht="27" x14ac:dyDescent="0.25">
      <c r="A300" s="28" t="s">
        <v>722</v>
      </c>
      <c r="B300" s="91" t="s">
        <v>723</v>
      </c>
      <c r="C300" s="92" t="s">
        <v>724</v>
      </c>
      <c r="D300" s="31" t="s">
        <v>38</v>
      </c>
      <c r="E300" s="91" t="s">
        <v>50</v>
      </c>
      <c r="F300" s="94">
        <v>257</v>
      </c>
      <c r="G300" s="33">
        <v>0</v>
      </c>
      <c r="H300" s="33">
        <v>0</v>
      </c>
      <c r="I300" s="33">
        <v>0</v>
      </c>
      <c r="J300" s="110">
        <v>11.55</v>
      </c>
      <c r="K300" s="35">
        <v>14.414400000000001</v>
      </c>
      <c r="L300" s="36">
        <v>12.108096</v>
      </c>
      <c r="M300" s="33">
        <v>3111.7806719999999</v>
      </c>
      <c r="N300" s="33">
        <v>0</v>
      </c>
      <c r="O300" s="33">
        <v>0</v>
      </c>
      <c r="P300" s="33">
        <v>0</v>
      </c>
      <c r="Q300" s="37">
        <v>0</v>
      </c>
    </row>
    <row r="301" spans="1:17" ht="27" x14ac:dyDescent="0.25">
      <c r="A301" s="28" t="s">
        <v>725</v>
      </c>
      <c r="B301" s="91" t="s">
        <v>726</v>
      </c>
      <c r="C301" s="92" t="s">
        <v>727</v>
      </c>
      <c r="D301" s="31" t="s">
        <v>38</v>
      </c>
      <c r="E301" s="91" t="s">
        <v>50</v>
      </c>
      <c r="F301" s="94">
        <v>57</v>
      </c>
      <c r="G301" s="33">
        <v>0</v>
      </c>
      <c r="H301" s="33">
        <v>0</v>
      </c>
      <c r="I301" s="33">
        <v>0</v>
      </c>
      <c r="J301" s="110">
        <v>90.95</v>
      </c>
      <c r="K301" s="35">
        <v>113.5056</v>
      </c>
      <c r="L301" s="36">
        <v>95.344703999999993</v>
      </c>
      <c r="M301" s="33">
        <v>5434.6481279999998</v>
      </c>
      <c r="N301" s="33">
        <v>0</v>
      </c>
      <c r="O301" s="33">
        <v>0</v>
      </c>
      <c r="P301" s="33">
        <v>0</v>
      </c>
      <c r="Q301" s="37">
        <v>0</v>
      </c>
    </row>
    <row r="302" spans="1:17" ht="40.5" x14ac:dyDescent="0.25">
      <c r="A302" s="28" t="s">
        <v>728</v>
      </c>
      <c r="B302" s="91" t="s">
        <v>729</v>
      </c>
      <c r="C302" s="92" t="s">
        <v>730</v>
      </c>
      <c r="D302" s="31" t="s">
        <v>38</v>
      </c>
      <c r="E302" s="91" t="s">
        <v>117</v>
      </c>
      <c r="F302" s="94">
        <v>21</v>
      </c>
      <c r="G302" s="33">
        <v>14.864935674442204</v>
      </c>
      <c r="H302" s="33">
        <v>5.1350643255577957</v>
      </c>
      <c r="I302" s="33">
        <v>20</v>
      </c>
      <c r="J302" s="110">
        <v>20.67</v>
      </c>
      <c r="K302" s="35">
        <v>25.79616</v>
      </c>
      <c r="L302" s="36">
        <v>21.6687744</v>
      </c>
      <c r="M302" s="33">
        <v>455.04426239999998</v>
      </c>
      <c r="N302" s="33">
        <v>322.10493759999997</v>
      </c>
      <c r="O302" s="33">
        <v>111.27055040000003</v>
      </c>
      <c r="P302" s="33">
        <v>433.37548800000002</v>
      </c>
      <c r="Q302" s="37">
        <v>0.95238095238095244</v>
      </c>
    </row>
    <row r="303" spans="1:17" ht="40.5" x14ac:dyDescent="0.25">
      <c r="A303" s="28" t="s">
        <v>731</v>
      </c>
      <c r="B303" s="91" t="s">
        <v>732</v>
      </c>
      <c r="C303" s="92" t="s">
        <v>733</v>
      </c>
      <c r="D303" s="31" t="s">
        <v>38</v>
      </c>
      <c r="E303" s="91" t="s">
        <v>117</v>
      </c>
      <c r="F303" s="94">
        <v>1862</v>
      </c>
      <c r="G303" s="33">
        <v>1645.293463498409</v>
      </c>
      <c r="H303" s="33">
        <v>215.70653650159102</v>
      </c>
      <c r="I303" s="33">
        <v>1861</v>
      </c>
      <c r="J303" s="110">
        <v>23.86</v>
      </c>
      <c r="K303" s="35">
        <v>29.777279999999998</v>
      </c>
      <c r="L303" s="36">
        <v>25.012915199999998</v>
      </c>
      <c r="M303" s="33">
        <v>46574.048102399996</v>
      </c>
      <c r="N303" s="33">
        <v>41153.585881599996</v>
      </c>
      <c r="O303" s="33">
        <v>5395.4493056000001</v>
      </c>
      <c r="P303" s="33">
        <v>46549.035187199996</v>
      </c>
      <c r="Q303" s="37">
        <v>0.99946294307196559</v>
      </c>
    </row>
    <row r="304" spans="1:17" ht="40.5" x14ac:dyDescent="0.25">
      <c r="A304" s="28" t="s">
        <v>734</v>
      </c>
      <c r="B304" s="91" t="s">
        <v>735</v>
      </c>
      <c r="C304" s="92" t="s">
        <v>736</v>
      </c>
      <c r="D304" s="31" t="s">
        <v>38</v>
      </c>
      <c r="E304" s="91" t="s">
        <v>117</v>
      </c>
      <c r="F304" s="94">
        <v>544</v>
      </c>
      <c r="G304" s="33">
        <v>449.40006185804896</v>
      </c>
      <c r="H304" s="33">
        <v>93.599938141951043</v>
      </c>
      <c r="I304" s="33">
        <v>543</v>
      </c>
      <c r="J304" s="110">
        <v>32.49</v>
      </c>
      <c r="K304" s="35">
        <v>40.547520000000006</v>
      </c>
      <c r="L304" s="36">
        <v>34.059916800000003</v>
      </c>
      <c r="M304" s="33">
        <v>18528.594739200002</v>
      </c>
      <c r="N304" s="33">
        <v>15306.528716800003</v>
      </c>
      <c r="O304" s="33">
        <v>3188.0061055999995</v>
      </c>
      <c r="P304" s="33">
        <v>18494.534822400001</v>
      </c>
      <c r="Q304" s="37">
        <v>0.99816176470588236</v>
      </c>
    </row>
    <row r="305" spans="1:17" ht="40.5" x14ac:dyDescent="0.25">
      <c r="A305" s="28" t="s">
        <v>737</v>
      </c>
      <c r="B305" s="91" t="s">
        <v>738</v>
      </c>
      <c r="C305" s="92" t="s">
        <v>739</v>
      </c>
      <c r="D305" s="31" t="s">
        <v>38</v>
      </c>
      <c r="E305" s="91" t="s">
        <v>50</v>
      </c>
      <c r="F305" s="94">
        <v>66</v>
      </c>
      <c r="G305" s="33">
        <v>59</v>
      </c>
      <c r="H305" s="33">
        <v>6</v>
      </c>
      <c r="I305" s="33">
        <v>65</v>
      </c>
      <c r="J305" s="110">
        <v>8.61</v>
      </c>
      <c r="K305" s="35">
        <v>10.745279999999999</v>
      </c>
      <c r="L305" s="36">
        <v>9.026035199999999</v>
      </c>
      <c r="M305" s="33">
        <v>595.71832319999999</v>
      </c>
      <c r="N305" s="33">
        <v>532.53607679999993</v>
      </c>
      <c r="O305" s="33">
        <v>54.156211199999994</v>
      </c>
      <c r="P305" s="33">
        <v>586.69228799999996</v>
      </c>
      <c r="Q305" s="37">
        <v>0.98484848484848486</v>
      </c>
    </row>
    <row r="306" spans="1:17" ht="40.5" x14ac:dyDescent="0.25">
      <c r="A306" s="28" t="s">
        <v>740</v>
      </c>
      <c r="B306" s="91" t="s">
        <v>741</v>
      </c>
      <c r="C306" s="92" t="s">
        <v>742</v>
      </c>
      <c r="D306" s="31" t="s">
        <v>38</v>
      </c>
      <c r="E306" s="91" t="s">
        <v>50</v>
      </c>
      <c r="F306" s="94">
        <v>66</v>
      </c>
      <c r="G306" s="33">
        <v>65</v>
      </c>
      <c r="H306" s="33">
        <v>0</v>
      </c>
      <c r="I306" s="33">
        <v>65</v>
      </c>
      <c r="J306" s="110">
        <v>10.34</v>
      </c>
      <c r="K306" s="35">
        <v>12.90432</v>
      </c>
      <c r="L306" s="36">
        <v>10.8396288</v>
      </c>
      <c r="M306" s="33">
        <v>715.41550080000002</v>
      </c>
      <c r="N306" s="33">
        <v>704.575872</v>
      </c>
      <c r="O306" s="33">
        <v>0</v>
      </c>
      <c r="P306" s="33">
        <v>704.575872</v>
      </c>
      <c r="Q306" s="37">
        <v>0.98484848484848486</v>
      </c>
    </row>
    <row r="307" spans="1:17" ht="40.5" x14ac:dyDescent="0.25">
      <c r="A307" s="28" t="s">
        <v>743</v>
      </c>
      <c r="B307" s="91" t="s">
        <v>744</v>
      </c>
      <c r="C307" s="92" t="s">
        <v>745</v>
      </c>
      <c r="D307" s="31" t="s">
        <v>38</v>
      </c>
      <c r="E307" s="91" t="s">
        <v>50</v>
      </c>
      <c r="F307" s="94">
        <v>15</v>
      </c>
      <c r="G307" s="33">
        <v>15</v>
      </c>
      <c r="H307" s="33">
        <v>0</v>
      </c>
      <c r="I307" s="33">
        <v>15</v>
      </c>
      <c r="J307" s="110">
        <v>11.77</v>
      </c>
      <c r="K307" s="35">
        <v>14.68896</v>
      </c>
      <c r="L307" s="36">
        <v>12.338726399999999</v>
      </c>
      <c r="M307" s="33">
        <v>185.080896</v>
      </c>
      <c r="N307" s="33">
        <v>185.080896</v>
      </c>
      <c r="O307" s="33">
        <v>0</v>
      </c>
      <c r="P307" s="33">
        <v>185.080896</v>
      </c>
      <c r="Q307" s="37">
        <v>1</v>
      </c>
    </row>
    <row r="308" spans="1:17" ht="40.5" x14ac:dyDescent="0.25">
      <c r="A308" s="28" t="s">
        <v>746</v>
      </c>
      <c r="B308" s="91" t="s">
        <v>747</v>
      </c>
      <c r="C308" s="92" t="s">
        <v>748</v>
      </c>
      <c r="D308" s="31" t="s">
        <v>38</v>
      </c>
      <c r="E308" s="91" t="s">
        <v>50</v>
      </c>
      <c r="F308" s="94">
        <v>2</v>
      </c>
      <c r="G308" s="33">
        <v>2</v>
      </c>
      <c r="H308" s="33">
        <v>0</v>
      </c>
      <c r="I308" s="33">
        <v>2</v>
      </c>
      <c r="J308" s="110">
        <v>11.25</v>
      </c>
      <c r="K308" s="35">
        <v>14.04</v>
      </c>
      <c r="L308" s="36">
        <v>11.7936</v>
      </c>
      <c r="M308" s="33">
        <v>23.587199999999999</v>
      </c>
      <c r="N308" s="33">
        <v>23.587199999999999</v>
      </c>
      <c r="O308" s="33">
        <v>0</v>
      </c>
      <c r="P308" s="33">
        <v>23.587199999999999</v>
      </c>
      <c r="Q308" s="37">
        <v>1</v>
      </c>
    </row>
    <row r="309" spans="1:17" ht="40.5" x14ac:dyDescent="0.25">
      <c r="A309" s="28" t="s">
        <v>749</v>
      </c>
      <c r="B309" s="91" t="s">
        <v>750</v>
      </c>
      <c r="C309" s="92" t="s">
        <v>751</v>
      </c>
      <c r="D309" s="31" t="s">
        <v>38</v>
      </c>
      <c r="E309" s="91" t="s">
        <v>50</v>
      </c>
      <c r="F309" s="94">
        <v>3</v>
      </c>
      <c r="G309" s="33">
        <v>2</v>
      </c>
      <c r="H309" s="33">
        <v>0</v>
      </c>
      <c r="I309" s="33">
        <v>2</v>
      </c>
      <c r="J309" s="110">
        <v>14.74</v>
      </c>
      <c r="K309" s="35">
        <v>18.395520000000001</v>
      </c>
      <c r="L309" s="36">
        <v>15.4522368</v>
      </c>
      <c r="M309" s="33">
        <v>46.356710399999997</v>
      </c>
      <c r="N309" s="33">
        <v>30.904473599999999</v>
      </c>
      <c r="O309" s="33">
        <v>0</v>
      </c>
      <c r="P309" s="33">
        <v>30.904473599999999</v>
      </c>
      <c r="Q309" s="37">
        <v>0.66666666666666674</v>
      </c>
    </row>
    <row r="310" spans="1:17" ht="40.5" x14ac:dyDescent="0.25">
      <c r="A310" s="28" t="s">
        <v>752</v>
      </c>
      <c r="B310" s="91" t="s">
        <v>753</v>
      </c>
      <c r="C310" s="92" t="s">
        <v>754</v>
      </c>
      <c r="D310" s="31" t="s">
        <v>38</v>
      </c>
      <c r="E310" s="91" t="s">
        <v>50</v>
      </c>
      <c r="F310" s="94">
        <v>14</v>
      </c>
      <c r="G310" s="33">
        <v>11</v>
      </c>
      <c r="H310" s="33">
        <v>2</v>
      </c>
      <c r="I310" s="33">
        <v>13</v>
      </c>
      <c r="J310" s="110">
        <v>16.96</v>
      </c>
      <c r="K310" s="35">
        <v>21.166080000000001</v>
      </c>
      <c r="L310" s="36">
        <v>17.779507200000001</v>
      </c>
      <c r="M310" s="33">
        <v>248.91310080000002</v>
      </c>
      <c r="N310" s="33">
        <v>195.57457920000002</v>
      </c>
      <c r="O310" s="33">
        <v>35.559014400000002</v>
      </c>
      <c r="P310" s="33">
        <v>231.13359360000001</v>
      </c>
      <c r="Q310" s="37">
        <v>0.92857142857142849</v>
      </c>
    </row>
    <row r="311" spans="1:17" ht="40.5" x14ac:dyDescent="0.25">
      <c r="A311" s="28" t="s">
        <v>755</v>
      </c>
      <c r="B311" s="91" t="s">
        <v>756</v>
      </c>
      <c r="C311" s="92" t="s">
        <v>757</v>
      </c>
      <c r="D311" s="31" t="s">
        <v>38</v>
      </c>
      <c r="E311" s="91" t="s">
        <v>50</v>
      </c>
      <c r="F311" s="94">
        <v>1</v>
      </c>
      <c r="G311" s="33">
        <v>1</v>
      </c>
      <c r="H311" s="33">
        <v>0</v>
      </c>
      <c r="I311" s="33">
        <v>1</v>
      </c>
      <c r="J311" s="110">
        <v>15.05</v>
      </c>
      <c r="K311" s="35">
        <v>18.782399999999999</v>
      </c>
      <c r="L311" s="36">
        <v>15.777215999999999</v>
      </c>
      <c r="M311" s="33">
        <v>15.777215999999999</v>
      </c>
      <c r="N311" s="33">
        <v>15.777215999999999</v>
      </c>
      <c r="O311" s="33">
        <v>0</v>
      </c>
      <c r="P311" s="33">
        <v>15.777215999999999</v>
      </c>
      <c r="Q311" s="37">
        <v>1</v>
      </c>
    </row>
    <row r="312" spans="1:17" ht="40.5" x14ac:dyDescent="0.25">
      <c r="A312" s="28" t="s">
        <v>758</v>
      </c>
      <c r="B312" s="91" t="s">
        <v>759</v>
      </c>
      <c r="C312" s="92" t="s">
        <v>760</v>
      </c>
      <c r="D312" s="31" t="s">
        <v>38</v>
      </c>
      <c r="E312" s="91" t="s">
        <v>50</v>
      </c>
      <c r="F312" s="94">
        <v>7</v>
      </c>
      <c r="G312" s="33">
        <v>6</v>
      </c>
      <c r="H312" s="33">
        <v>0</v>
      </c>
      <c r="I312" s="33">
        <v>6</v>
      </c>
      <c r="J312" s="110">
        <v>6.01</v>
      </c>
      <c r="K312" s="35">
        <v>7.5004799999999996</v>
      </c>
      <c r="L312" s="36">
        <v>6.300403199999999</v>
      </c>
      <c r="M312" s="33">
        <v>44.102822399999994</v>
      </c>
      <c r="N312" s="33">
        <v>37.802419199999996</v>
      </c>
      <c r="O312" s="33">
        <v>0</v>
      </c>
      <c r="P312" s="33">
        <v>37.802419199999996</v>
      </c>
      <c r="Q312" s="37">
        <v>0.85714285714285721</v>
      </c>
    </row>
    <row r="313" spans="1:17" ht="40.5" x14ac:dyDescent="0.25">
      <c r="A313" s="28" t="s">
        <v>761</v>
      </c>
      <c r="B313" s="91" t="s">
        <v>762</v>
      </c>
      <c r="C313" s="92" t="s">
        <v>763</v>
      </c>
      <c r="D313" s="31" t="s">
        <v>38</v>
      </c>
      <c r="E313" s="91" t="s">
        <v>50</v>
      </c>
      <c r="F313" s="94">
        <v>1</v>
      </c>
      <c r="G313" s="33">
        <v>1</v>
      </c>
      <c r="H313" s="33">
        <v>0</v>
      </c>
      <c r="I313" s="33">
        <v>1</v>
      </c>
      <c r="J313" s="110">
        <v>7.13</v>
      </c>
      <c r="K313" s="35">
        <v>8.8982399999999995</v>
      </c>
      <c r="L313" s="36">
        <v>7.4745215999999992</v>
      </c>
      <c r="M313" s="33">
        <v>7.4745215999999992</v>
      </c>
      <c r="N313" s="33">
        <v>7.4745215999999992</v>
      </c>
      <c r="O313" s="33">
        <v>0</v>
      </c>
      <c r="P313" s="33">
        <v>7.4745215999999992</v>
      </c>
      <c r="Q313" s="37">
        <v>1</v>
      </c>
    </row>
    <row r="314" spans="1:17" ht="54" x14ac:dyDescent="0.25">
      <c r="A314" s="28" t="s">
        <v>764</v>
      </c>
      <c r="B314" s="91" t="s">
        <v>765</v>
      </c>
      <c r="C314" s="92" t="s">
        <v>766</v>
      </c>
      <c r="D314" s="31" t="s">
        <v>38</v>
      </c>
      <c r="E314" s="91" t="s">
        <v>50</v>
      </c>
      <c r="F314" s="94">
        <v>2</v>
      </c>
      <c r="G314" s="33">
        <v>2</v>
      </c>
      <c r="H314" s="33">
        <v>0</v>
      </c>
      <c r="I314" s="33">
        <v>2</v>
      </c>
      <c r="J314" s="110">
        <v>5.7</v>
      </c>
      <c r="K314" s="35">
        <v>7.1135999999999999</v>
      </c>
      <c r="L314" s="36">
        <v>5.9754239999999994</v>
      </c>
      <c r="M314" s="33">
        <v>11.950847999999999</v>
      </c>
      <c r="N314" s="33">
        <v>11.950847999999999</v>
      </c>
      <c r="O314" s="33">
        <v>0</v>
      </c>
      <c r="P314" s="33">
        <v>11.950847999999999</v>
      </c>
      <c r="Q314" s="37">
        <v>1</v>
      </c>
    </row>
    <row r="315" spans="1:17" ht="40.5" x14ac:dyDescent="0.25">
      <c r="A315" s="28" t="s">
        <v>767</v>
      </c>
      <c r="B315" s="91" t="s">
        <v>768</v>
      </c>
      <c r="C315" s="92" t="s">
        <v>769</v>
      </c>
      <c r="D315" s="31" t="s">
        <v>38</v>
      </c>
      <c r="E315" s="91" t="s">
        <v>50</v>
      </c>
      <c r="F315" s="94">
        <v>620</v>
      </c>
      <c r="G315" s="33">
        <v>610</v>
      </c>
      <c r="H315" s="33">
        <v>9</v>
      </c>
      <c r="I315" s="33">
        <v>619</v>
      </c>
      <c r="J315" s="110">
        <v>7.09</v>
      </c>
      <c r="K315" s="35">
        <v>8.8483199999999993</v>
      </c>
      <c r="L315" s="36">
        <v>7.4325887999999996</v>
      </c>
      <c r="M315" s="33">
        <v>4608.2050559999998</v>
      </c>
      <c r="N315" s="33">
        <v>4533.8791679999995</v>
      </c>
      <c r="O315" s="33">
        <v>66.893299200000001</v>
      </c>
      <c r="P315" s="33">
        <v>4600.7724671999995</v>
      </c>
      <c r="Q315" s="37">
        <v>0.99838709677419346</v>
      </c>
    </row>
    <row r="316" spans="1:17" ht="40.5" x14ac:dyDescent="0.25">
      <c r="A316" s="28" t="s">
        <v>770</v>
      </c>
      <c r="B316" s="91" t="s">
        <v>771</v>
      </c>
      <c r="C316" s="92" t="s">
        <v>772</v>
      </c>
      <c r="D316" s="31" t="s">
        <v>38</v>
      </c>
      <c r="E316" s="91" t="s">
        <v>50</v>
      </c>
      <c r="F316" s="94">
        <v>181</v>
      </c>
      <c r="G316" s="33">
        <v>181</v>
      </c>
      <c r="H316" s="33">
        <v>0</v>
      </c>
      <c r="I316" s="33">
        <v>181</v>
      </c>
      <c r="J316" s="110">
        <v>9.59</v>
      </c>
      <c r="K316" s="35">
        <v>11.96832</v>
      </c>
      <c r="L316" s="36">
        <v>10.0533888</v>
      </c>
      <c r="M316" s="33">
        <v>1819.6633728000002</v>
      </c>
      <c r="N316" s="33">
        <v>1819.6633728000002</v>
      </c>
      <c r="O316" s="33">
        <v>0</v>
      </c>
      <c r="P316" s="33">
        <v>1819.6633728000002</v>
      </c>
      <c r="Q316" s="37">
        <v>1</v>
      </c>
    </row>
    <row r="317" spans="1:17" ht="40.5" x14ac:dyDescent="0.25">
      <c r="A317" s="28" t="s">
        <v>773</v>
      </c>
      <c r="B317" s="91" t="s">
        <v>774</v>
      </c>
      <c r="C317" s="92" t="s">
        <v>775</v>
      </c>
      <c r="D317" s="31" t="s">
        <v>38</v>
      </c>
      <c r="E317" s="91" t="s">
        <v>50</v>
      </c>
      <c r="F317" s="94">
        <v>6</v>
      </c>
      <c r="G317" s="33">
        <v>4</v>
      </c>
      <c r="H317" s="33">
        <v>1</v>
      </c>
      <c r="I317" s="33">
        <v>5</v>
      </c>
      <c r="J317" s="110">
        <v>7.36</v>
      </c>
      <c r="K317" s="35">
        <v>9.1852800000000006</v>
      </c>
      <c r="L317" s="36">
        <v>7.7156352000000004</v>
      </c>
      <c r="M317" s="33">
        <v>46.2938112</v>
      </c>
      <c r="N317" s="33">
        <v>30.862540800000001</v>
      </c>
      <c r="O317" s="33">
        <v>7.7156352000000004</v>
      </c>
      <c r="P317" s="33">
        <v>38.578175999999999</v>
      </c>
      <c r="Q317" s="37">
        <v>0.83333333333333326</v>
      </c>
    </row>
    <row r="318" spans="1:17" ht="40.5" x14ac:dyDescent="0.25">
      <c r="A318" s="28" t="s">
        <v>776</v>
      </c>
      <c r="B318" s="91" t="s">
        <v>777</v>
      </c>
      <c r="C318" s="92" t="s">
        <v>778</v>
      </c>
      <c r="D318" s="31" t="s">
        <v>38</v>
      </c>
      <c r="E318" s="91" t="s">
        <v>50</v>
      </c>
      <c r="F318" s="94">
        <v>228</v>
      </c>
      <c r="G318" s="33">
        <v>228</v>
      </c>
      <c r="H318" s="33">
        <v>0</v>
      </c>
      <c r="I318" s="33">
        <v>228</v>
      </c>
      <c r="J318" s="110">
        <v>12.08</v>
      </c>
      <c r="K318" s="35">
        <v>15.075839999999999</v>
      </c>
      <c r="L318" s="36">
        <v>12.663705599999998</v>
      </c>
      <c r="M318" s="33">
        <v>2887.3248767999994</v>
      </c>
      <c r="N318" s="33">
        <v>2887.3248767999994</v>
      </c>
      <c r="O318" s="33">
        <v>0</v>
      </c>
      <c r="P318" s="33">
        <v>2887.3248767999994</v>
      </c>
      <c r="Q318" s="37">
        <v>1</v>
      </c>
    </row>
    <row r="319" spans="1:17" ht="40.5" x14ac:dyDescent="0.25">
      <c r="A319" s="28" t="s">
        <v>779</v>
      </c>
      <c r="B319" s="91" t="s">
        <v>780</v>
      </c>
      <c r="C319" s="92" t="s">
        <v>781</v>
      </c>
      <c r="D319" s="31" t="s">
        <v>38</v>
      </c>
      <c r="E319" s="91" t="s">
        <v>50</v>
      </c>
      <c r="F319" s="94">
        <v>58</v>
      </c>
      <c r="G319" s="33">
        <v>58</v>
      </c>
      <c r="H319" s="33">
        <v>0</v>
      </c>
      <c r="I319" s="33">
        <v>58</v>
      </c>
      <c r="J319" s="110">
        <v>18.57</v>
      </c>
      <c r="K319" s="35">
        <v>23.175360000000001</v>
      </c>
      <c r="L319" s="36">
        <v>19.467302400000001</v>
      </c>
      <c r="M319" s="33">
        <v>1129.1035392000001</v>
      </c>
      <c r="N319" s="33">
        <v>1129.1035392000001</v>
      </c>
      <c r="O319" s="33">
        <v>0</v>
      </c>
      <c r="P319" s="33">
        <v>1129.1035392000001</v>
      </c>
      <c r="Q319" s="37">
        <v>1</v>
      </c>
    </row>
    <row r="320" spans="1:17" ht="27" x14ac:dyDescent="0.25">
      <c r="A320" s="28" t="s">
        <v>782</v>
      </c>
      <c r="B320" s="91" t="s">
        <v>783</v>
      </c>
      <c r="C320" s="92" t="s">
        <v>784</v>
      </c>
      <c r="D320" s="31" t="s">
        <v>38</v>
      </c>
      <c r="E320" s="91" t="s">
        <v>117</v>
      </c>
      <c r="F320" s="94">
        <v>471</v>
      </c>
      <c r="G320" s="33">
        <v>471.00000000000006</v>
      </c>
      <c r="H320" s="33">
        <v>0</v>
      </c>
      <c r="I320" s="33">
        <v>471.00000000000006</v>
      </c>
      <c r="J320" s="110">
        <v>15.63</v>
      </c>
      <c r="K320" s="35">
        <v>19.506240000000002</v>
      </c>
      <c r="L320" s="36">
        <v>16.385241600000001</v>
      </c>
      <c r="M320" s="33">
        <v>7717.4487936000005</v>
      </c>
      <c r="N320" s="33">
        <v>7717.4487936000014</v>
      </c>
      <c r="O320" s="33">
        <v>0</v>
      </c>
      <c r="P320" s="33">
        <v>7717.4487936000014</v>
      </c>
      <c r="Q320" s="37">
        <v>1.0000000000000002</v>
      </c>
    </row>
    <row r="321" spans="1:17" ht="27" x14ac:dyDescent="0.25">
      <c r="A321" s="28" t="s">
        <v>785</v>
      </c>
      <c r="B321" s="91" t="s">
        <v>786</v>
      </c>
      <c r="C321" s="92" t="s">
        <v>787</v>
      </c>
      <c r="D321" s="31" t="s">
        <v>38</v>
      </c>
      <c r="E321" s="91" t="s">
        <v>117</v>
      </c>
      <c r="F321" s="94">
        <v>312</v>
      </c>
      <c r="G321" s="33">
        <v>312</v>
      </c>
      <c r="H321" s="33">
        <v>0</v>
      </c>
      <c r="I321" s="33">
        <v>312</v>
      </c>
      <c r="J321" s="110">
        <v>17.309999999999999</v>
      </c>
      <c r="K321" s="35">
        <v>21.602879999999999</v>
      </c>
      <c r="L321" s="36">
        <v>18.146419199999997</v>
      </c>
      <c r="M321" s="33">
        <v>5661.6827903999992</v>
      </c>
      <c r="N321" s="33">
        <v>5661.6827903999992</v>
      </c>
      <c r="O321" s="33">
        <v>0</v>
      </c>
      <c r="P321" s="33">
        <v>5661.6827903999992</v>
      </c>
      <c r="Q321" s="37">
        <v>1</v>
      </c>
    </row>
    <row r="322" spans="1:17" ht="27" x14ac:dyDescent="0.25">
      <c r="A322" s="28" t="s">
        <v>788</v>
      </c>
      <c r="B322" s="91" t="s">
        <v>789</v>
      </c>
      <c r="C322" s="92" t="s">
        <v>790</v>
      </c>
      <c r="D322" s="31" t="s">
        <v>38</v>
      </c>
      <c r="E322" s="91" t="s">
        <v>117</v>
      </c>
      <c r="F322" s="94">
        <v>106</v>
      </c>
      <c r="G322" s="33">
        <v>106</v>
      </c>
      <c r="H322" s="33">
        <v>0</v>
      </c>
      <c r="I322" s="33">
        <v>106</v>
      </c>
      <c r="J322" s="110">
        <v>27.66</v>
      </c>
      <c r="K322" s="35">
        <v>34.519680000000001</v>
      </c>
      <c r="L322" s="36">
        <v>28.9965312</v>
      </c>
      <c r="M322" s="33">
        <v>3073.6323072</v>
      </c>
      <c r="N322" s="33">
        <v>3073.6323072</v>
      </c>
      <c r="O322" s="33">
        <v>0</v>
      </c>
      <c r="P322" s="33">
        <v>3073.6323072</v>
      </c>
      <c r="Q322" s="37">
        <v>1</v>
      </c>
    </row>
    <row r="323" spans="1:17" ht="27" x14ac:dyDescent="0.25">
      <c r="A323" s="28" t="s">
        <v>791</v>
      </c>
      <c r="B323" s="91" t="s">
        <v>792</v>
      </c>
      <c r="C323" s="92" t="s">
        <v>793</v>
      </c>
      <c r="D323" s="31" t="s">
        <v>38</v>
      </c>
      <c r="E323" s="91" t="s">
        <v>117</v>
      </c>
      <c r="F323" s="94">
        <v>21</v>
      </c>
      <c r="G323" s="33">
        <v>21</v>
      </c>
      <c r="H323" s="33">
        <v>0</v>
      </c>
      <c r="I323" s="33">
        <v>21</v>
      </c>
      <c r="J323" s="110">
        <v>44.96</v>
      </c>
      <c r="K323" s="35">
        <v>56.110080000000004</v>
      </c>
      <c r="L323" s="36">
        <v>47.132467200000001</v>
      </c>
      <c r="M323" s="33">
        <v>989.78181119999999</v>
      </c>
      <c r="N323" s="33">
        <v>989.78181119999999</v>
      </c>
      <c r="O323" s="33">
        <v>0</v>
      </c>
      <c r="P323" s="33">
        <v>989.78181119999999</v>
      </c>
      <c r="Q323" s="37">
        <v>1</v>
      </c>
    </row>
    <row r="324" spans="1:17" ht="40.5" x14ac:dyDescent="0.25">
      <c r="A324" s="28" t="s">
        <v>794</v>
      </c>
      <c r="B324" s="91" t="s">
        <v>795</v>
      </c>
      <c r="C324" s="92" t="s">
        <v>796</v>
      </c>
      <c r="D324" s="31" t="s">
        <v>38</v>
      </c>
      <c r="E324" s="91" t="s">
        <v>50</v>
      </c>
      <c r="F324" s="94">
        <v>542</v>
      </c>
      <c r="G324" s="33">
        <v>542</v>
      </c>
      <c r="H324" s="33">
        <v>0</v>
      </c>
      <c r="I324" s="33">
        <v>542</v>
      </c>
      <c r="J324" s="110">
        <v>5.37</v>
      </c>
      <c r="K324" s="35">
        <v>6.7017600000000002</v>
      </c>
      <c r="L324" s="36">
        <v>5.6294784</v>
      </c>
      <c r="M324" s="33">
        <v>3051.1772928</v>
      </c>
      <c r="N324" s="33">
        <v>3051.1772928</v>
      </c>
      <c r="O324" s="33">
        <v>0</v>
      </c>
      <c r="P324" s="33">
        <v>3051.1772928</v>
      </c>
      <c r="Q324" s="37">
        <v>1</v>
      </c>
    </row>
    <row r="325" spans="1:17" ht="40.5" x14ac:dyDescent="0.25">
      <c r="A325" s="28" t="s">
        <v>797</v>
      </c>
      <c r="B325" s="91" t="s">
        <v>798</v>
      </c>
      <c r="C325" s="92" t="s">
        <v>799</v>
      </c>
      <c r="D325" s="31" t="s">
        <v>38</v>
      </c>
      <c r="E325" s="91" t="s">
        <v>50</v>
      </c>
      <c r="F325" s="94">
        <v>40</v>
      </c>
      <c r="G325" s="33">
        <v>40</v>
      </c>
      <c r="H325" s="33">
        <v>0</v>
      </c>
      <c r="I325" s="33">
        <v>40</v>
      </c>
      <c r="J325" s="110">
        <v>8.15</v>
      </c>
      <c r="K325" s="35">
        <v>10.171200000000001</v>
      </c>
      <c r="L325" s="36">
        <v>8.5438080000000003</v>
      </c>
      <c r="M325" s="33">
        <v>341.75232</v>
      </c>
      <c r="N325" s="33">
        <v>341.75232</v>
      </c>
      <c r="O325" s="33">
        <v>0</v>
      </c>
      <c r="P325" s="33">
        <v>341.75232</v>
      </c>
      <c r="Q325" s="37">
        <v>1</v>
      </c>
    </row>
    <row r="326" spans="1:17" ht="40.5" x14ac:dyDescent="0.25">
      <c r="A326" s="28" t="s">
        <v>800</v>
      </c>
      <c r="B326" s="91" t="s">
        <v>801</v>
      </c>
      <c r="C326" s="92" t="s">
        <v>802</v>
      </c>
      <c r="D326" s="31" t="s">
        <v>38</v>
      </c>
      <c r="E326" s="91" t="s">
        <v>50</v>
      </c>
      <c r="F326" s="94">
        <v>39</v>
      </c>
      <c r="G326" s="33">
        <v>39</v>
      </c>
      <c r="H326" s="33">
        <v>0</v>
      </c>
      <c r="I326" s="33">
        <v>39</v>
      </c>
      <c r="J326" s="110">
        <v>12.84</v>
      </c>
      <c r="K326" s="35">
        <v>16.024319999999999</v>
      </c>
      <c r="L326" s="36">
        <v>13.460428799999999</v>
      </c>
      <c r="M326" s="33">
        <v>524.95672319999994</v>
      </c>
      <c r="N326" s="33">
        <v>524.95672319999994</v>
      </c>
      <c r="O326" s="33">
        <v>0</v>
      </c>
      <c r="P326" s="33">
        <v>524.95672319999994</v>
      </c>
      <c r="Q326" s="37">
        <v>1</v>
      </c>
    </row>
    <row r="327" spans="1:17" ht="40.5" x14ac:dyDescent="0.25">
      <c r="A327" s="28" t="s">
        <v>803</v>
      </c>
      <c r="B327" s="91" t="s">
        <v>804</v>
      </c>
      <c r="C327" s="92" t="s">
        <v>805</v>
      </c>
      <c r="D327" s="31" t="s">
        <v>38</v>
      </c>
      <c r="E327" s="91" t="s">
        <v>50</v>
      </c>
      <c r="F327" s="94">
        <v>3</v>
      </c>
      <c r="G327" s="33">
        <v>3</v>
      </c>
      <c r="H327" s="33">
        <v>0</v>
      </c>
      <c r="I327" s="33">
        <v>3</v>
      </c>
      <c r="J327" s="110">
        <v>12.89</v>
      </c>
      <c r="K327" s="35">
        <v>16.08672</v>
      </c>
      <c r="L327" s="36">
        <v>13.5128448</v>
      </c>
      <c r="M327" s="33">
        <v>40.538534400000003</v>
      </c>
      <c r="N327" s="33">
        <v>40.538534400000003</v>
      </c>
      <c r="O327" s="33">
        <v>0</v>
      </c>
      <c r="P327" s="33">
        <v>40.538534400000003</v>
      </c>
      <c r="Q327" s="37">
        <v>1</v>
      </c>
    </row>
    <row r="328" spans="1:17" ht="40.5" x14ac:dyDescent="0.25">
      <c r="A328" s="28" t="s">
        <v>806</v>
      </c>
      <c r="B328" s="91" t="s">
        <v>807</v>
      </c>
      <c r="C328" s="92" t="s">
        <v>808</v>
      </c>
      <c r="D328" s="31" t="s">
        <v>38</v>
      </c>
      <c r="E328" s="91" t="s">
        <v>50</v>
      </c>
      <c r="F328" s="94">
        <v>24</v>
      </c>
      <c r="G328" s="33">
        <v>24</v>
      </c>
      <c r="H328" s="33">
        <v>0</v>
      </c>
      <c r="I328" s="33">
        <v>24</v>
      </c>
      <c r="J328" s="110">
        <v>18.72</v>
      </c>
      <c r="K328" s="35">
        <v>23.362559999999998</v>
      </c>
      <c r="L328" s="36">
        <v>19.624550399999997</v>
      </c>
      <c r="M328" s="33">
        <v>470.98920959999992</v>
      </c>
      <c r="N328" s="33">
        <v>470.98920959999992</v>
      </c>
      <c r="O328" s="33">
        <v>0</v>
      </c>
      <c r="P328" s="33">
        <v>470.98920959999992</v>
      </c>
      <c r="Q328" s="37">
        <v>1</v>
      </c>
    </row>
    <row r="329" spans="1:17" ht="40.5" x14ac:dyDescent="0.25">
      <c r="A329" s="28" t="s">
        <v>809</v>
      </c>
      <c r="B329" s="91" t="s">
        <v>810</v>
      </c>
      <c r="C329" s="92" t="s">
        <v>811</v>
      </c>
      <c r="D329" s="31" t="s">
        <v>38</v>
      </c>
      <c r="E329" s="91" t="s">
        <v>50</v>
      </c>
      <c r="F329" s="94">
        <v>37</v>
      </c>
      <c r="G329" s="33">
        <v>37</v>
      </c>
      <c r="H329" s="33">
        <v>0</v>
      </c>
      <c r="I329" s="33">
        <v>37</v>
      </c>
      <c r="J329" s="110">
        <v>14.03</v>
      </c>
      <c r="K329" s="35">
        <v>17.509439999999998</v>
      </c>
      <c r="L329" s="36">
        <v>14.707929599999998</v>
      </c>
      <c r="M329" s="33">
        <v>544.19339519999994</v>
      </c>
      <c r="N329" s="33">
        <v>544.19339519999994</v>
      </c>
      <c r="O329" s="33">
        <v>0</v>
      </c>
      <c r="P329" s="33">
        <v>544.19339519999994</v>
      </c>
      <c r="Q329" s="37">
        <v>1</v>
      </c>
    </row>
    <row r="330" spans="1:17" ht="40.5" x14ac:dyDescent="0.25">
      <c r="A330" s="28" t="s">
        <v>812</v>
      </c>
      <c r="B330" s="91" t="s">
        <v>813</v>
      </c>
      <c r="C330" s="92" t="s">
        <v>814</v>
      </c>
      <c r="D330" s="31" t="s">
        <v>38</v>
      </c>
      <c r="E330" s="91" t="s">
        <v>50</v>
      </c>
      <c r="F330" s="94">
        <v>3</v>
      </c>
      <c r="G330" s="33">
        <v>3</v>
      </c>
      <c r="H330" s="33">
        <v>0</v>
      </c>
      <c r="I330" s="33">
        <v>3</v>
      </c>
      <c r="J330" s="110">
        <v>16.420000000000002</v>
      </c>
      <c r="K330" s="35">
        <v>20.492160000000002</v>
      </c>
      <c r="L330" s="36">
        <v>17.213414400000001</v>
      </c>
      <c r="M330" s="33">
        <v>51.6402432</v>
      </c>
      <c r="N330" s="33">
        <v>51.6402432</v>
      </c>
      <c r="O330" s="33">
        <v>0</v>
      </c>
      <c r="P330" s="33">
        <v>51.6402432</v>
      </c>
      <c r="Q330" s="37">
        <v>1</v>
      </c>
    </row>
    <row r="331" spans="1:17" ht="40.5" x14ac:dyDescent="0.25">
      <c r="A331" s="28" t="s">
        <v>815</v>
      </c>
      <c r="B331" s="91" t="s">
        <v>816</v>
      </c>
      <c r="C331" s="92" t="s">
        <v>817</v>
      </c>
      <c r="D331" s="31" t="s">
        <v>38</v>
      </c>
      <c r="E331" s="91" t="s">
        <v>50</v>
      </c>
      <c r="F331" s="94">
        <v>21</v>
      </c>
      <c r="G331" s="33">
        <v>21</v>
      </c>
      <c r="H331" s="33">
        <v>0</v>
      </c>
      <c r="I331" s="33">
        <v>21</v>
      </c>
      <c r="J331" s="110">
        <v>39.14</v>
      </c>
      <c r="K331" s="35">
        <v>48.846719999999998</v>
      </c>
      <c r="L331" s="36">
        <v>41.031244799999996</v>
      </c>
      <c r="M331" s="33">
        <v>861.65614079999989</v>
      </c>
      <c r="N331" s="33">
        <v>861.65614079999989</v>
      </c>
      <c r="O331" s="33">
        <v>0</v>
      </c>
      <c r="P331" s="33">
        <v>861.65614079999989</v>
      </c>
      <c r="Q331" s="37">
        <v>1</v>
      </c>
    </row>
    <row r="332" spans="1:17" ht="40.5" x14ac:dyDescent="0.25">
      <c r="A332" s="28" t="s">
        <v>818</v>
      </c>
      <c r="B332" s="91" t="s">
        <v>819</v>
      </c>
      <c r="C332" s="92" t="s">
        <v>820</v>
      </c>
      <c r="D332" s="31" t="s">
        <v>38</v>
      </c>
      <c r="E332" s="91" t="s">
        <v>50</v>
      </c>
      <c r="F332" s="94">
        <v>9</v>
      </c>
      <c r="G332" s="33">
        <v>9</v>
      </c>
      <c r="H332" s="33">
        <v>0</v>
      </c>
      <c r="I332" s="33">
        <v>9</v>
      </c>
      <c r="J332" s="110">
        <v>96.89</v>
      </c>
      <c r="K332" s="35">
        <v>120.91872000000001</v>
      </c>
      <c r="L332" s="36">
        <v>101.5717248</v>
      </c>
      <c r="M332" s="33">
        <v>914.14552319999996</v>
      </c>
      <c r="N332" s="33">
        <v>914.14552319999996</v>
      </c>
      <c r="O332" s="33">
        <v>0</v>
      </c>
      <c r="P332" s="33">
        <v>914.14552319999996</v>
      </c>
      <c r="Q332" s="37">
        <v>1</v>
      </c>
    </row>
    <row r="333" spans="1:17" ht="40.5" x14ac:dyDescent="0.25">
      <c r="A333" s="28" t="s">
        <v>821</v>
      </c>
      <c r="B333" s="91" t="s">
        <v>822</v>
      </c>
      <c r="C333" s="92" t="s">
        <v>823</v>
      </c>
      <c r="D333" s="31" t="s">
        <v>38</v>
      </c>
      <c r="E333" s="91" t="s">
        <v>50</v>
      </c>
      <c r="F333" s="94">
        <v>410</v>
      </c>
      <c r="G333" s="33">
        <v>410</v>
      </c>
      <c r="H333" s="33">
        <v>0</v>
      </c>
      <c r="I333" s="33">
        <v>410</v>
      </c>
      <c r="J333" s="110">
        <v>3.97</v>
      </c>
      <c r="K333" s="35">
        <v>4.9545599999999999</v>
      </c>
      <c r="L333" s="36">
        <v>4.1618303999999995</v>
      </c>
      <c r="M333" s="33">
        <v>1706.3504639999999</v>
      </c>
      <c r="N333" s="33">
        <v>1706.3504639999999</v>
      </c>
      <c r="O333" s="33">
        <v>0</v>
      </c>
      <c r="P333" s="33">
        <v>1706.3504639999999</v>
      </c>
      <c r="Q333" s="37">
        <v>1</v>
      </c>
    </row>
    <row r="334" spans="1:17" ht="40.5" x14ac:dyDescent="0.25">
      <c r="A334" s="28" t="s">
        <v>824</v>
      </c>
      <c r="B334" s="91" t="s">
        <v>825</v>
      </c>
      <c r="C334" s="92" t="s">
        <v>826</v>
      </c>
      <c r="D334" s="31" t="s">
        <v>38</v>
      </c>
      <c r="E334" s="91" t="s">
        <v>50</v>
      </c>
      <c r="F334" s="94">
        <v>4</v>
      </c>
      <c r="G334" s="33">
        <v>4</v>
      </c>
      <c r="H334" s="33">
        <v>0</v>
      </c>
      <c r="I334" s="33">
        <v>4</v>
      </c>
      <c r="J334" s="110">
        <v>5.64</v>
      </c>
      <c r="K334" s="35">
        <v>7.0387199999999996</v>
      </c>
      <c r="L334" s="36">
        <v>5.9125247999999999</v>
      </c>
      <c r="M334" s="33">
        <v>23.6500992</v>
      </c>
      <c r="N334" s="33">
        <v>23.6500992</v>
      </c>
      <c r="O334" s="33">
        <v>0</v>
      </c>
      <c r="P334" s="33">
        <v>23.6500992</v>
      </c>
      <c r="Q334" s="37">
        <v>1</v>
      </c>
    </row>
    <row r="335" spans="1:17" ht="27" x14ac:dyDescent="0.25">
      <c r="A335" s="28" t="s">
        <v>827</v>
      </c>
      <c r="B335" s="91" t="s">
        <v>828</v>
      </c>
      <c r="C335" s="92" t="s">
        <v>829</v>
      </c>
      <c r="D335" s="31" t="s">
        <v>38</v>
      </c>
      <c r="E335" s="91" t="s">
        <v>50</v>
      </c>
      <c r="F335" s="94">
        <v>157</v>
      </c>
      <c r="G335" s="33">
        <v>156.99999999999997</v>
      </c>
      <c r="H335" s="33">
        <v>0</v>
      </c>
      <c r="I335" s="33">
        <v>156.99999999999997</v>
      </c>
      <c r="J335" s="110">
        <v>9.4499999999999993</v>
      </c>
      <c r="K335" s="35">
        <v>11.7936</v>
      </c>
      <c r="L335" s="36">
        <v>9.906623999999999</v>
      </c>
      <c r="M335" s="33">
        <v>1555.3399679999998</v>
      </c>
      <c r="N335" s="33">
        <v>1555.3399679999995</v>
      </c>
      <c r="O335" s="33">
        <v>0</v>
      </c>
      <c r="P335" s="33">
        <v>1555.3399679999995</v>
      </c>
      <c r="Q335" s="37">
        <v>0.99999999999999989</v>
      </c>
    </row>
    <row r="336" spans="1:17" ht="54" x14ac:dyDescent="0.25">
      <c r="A336" s="28" t="s">
        <v>830</v>
      </c>
      <c r="B336" s="91" t="s">
        <v>831</v>
      </c>
      <c r="C336" s="92" t="s">
        <v>832</v>
      </c>
      <c r="D336" s="31" t="s">
        <v>38</v>
      </c>
      <c r="E336" s="91" t="s">
        <v>50</v>
      </c>
      <c r="F336" s="94">
        <v>2</v>
      </c>
      <c r="G336" s="33">
        <v>2</v>
      </c>
      <c r="H336" s="33">
        <v>0</v>
      </c>
      <c r="I336" s="33">
        <v>2</v>
      </c>
      <c r="J336" s="110">
        <v>8.43</v>
      </c>
      <c r="K336" s="35">
        <v>10.52064</v>
      </c>
      <c r="L336" s="36">
        <v>8.8373375999999997</v>
      </c>
      <c r="M336" s="33">
        <v>17.674675199999999</v>
      </c>
      <c r="N336" s="33">
        <v>17.674675199999999</v>
      </c>
      <c r="O336" s="33">
        <v>0</v>
      </c>
      <c r="P336" s="33">
        <v>17.674675199999999</v>
      </c>
      <c r="Q336" s="37">
        <v>1</v>
      </c>
    </row>
    <row r="337" spans="1:17" ht="27" x14ac:dyDescent="0.25">
      <c r="A337" s="28" t="s">
        <v>833</v>
      </c>
      <c r="B337" s="91" t="s">
        <v>834</v>
      </c>
      <c r="C337" s="92" t="s">
        <v>835</v>
      </c>
      <c r="D337" s="31" t="s">
        <v>38</v>
      </c>
      <c r="E337" s="91" t="s">
        <v>50</v>
      </c>
      <c r="F337" s="94">
        <v>104</v>
      </c>
      <c r="G337" s="33">
        <v>104.00000000000001</v>
      </c>
      <c r="H337" s="33">
        <v>0</v>
      </c>
      <c r="I337" s="33">
        <v>104.00000000000001</v>
      </c>
      <c r="J337" s="110">
        <v>11.24</v>
      </c>
      <c r="K337" s="35">
        <v>14.027520000000001</v>
      </c>
      <c r="L337" s="36">
        <v>11.7831168</v>
      </c>
      <c r="M337" s="33">
        <v>1225.4441472000001</v>
      </c>
      <c r="N337" s="33">
        <v>1225.4441472000001</v>
      </c>
      <c r="O337" s="33">
        <v>0</v>
      </c>
      <c r="P337" s="33">
        <v>1225.4441472000001</v>
      </c>
      <c r="Q337" s="37">
        <v>1</v>
      </c>
    </row>
    <row r="338" spans="1:17" ht="27" x14ac:dyDescent="0.25">
      <c r="A338" s="28" t="s">
        <v>836</v>
      </c>
      <c r="B338" s="91" t="s">
        <v>837</v>
      </c>
      <c r="C338" s="92" t="s">
        <v>838</v>
      </c>
      <c r="D338" s="31" t="s">
        <v>38</v>
      </c>
      <c r="E338" s="91" t="s">
        <v>50</v>
      </c>
      <c r="F338" s="94">
        <v>36</v>
      </c>
      <c r="G338" s="33">
        <v>36</v>
      </c>
      <c r="H338" s="33">
        <v>0</v>
      </c>
      <c r="I338" s="33">
        <v>36</v>
      </c>
      <c r="J338" s="110">
        <v>21.56</v>
      </c>
      <c r="K338" s="35">
        <v>26.906879999999997</v>
      </c>
      <c r="L338" s="36">
        <v>22.601779199999996</v>
      </c>
      <c r="M338" s="33">
        <v>813.6640511999999</v>
      </c>
      <c r="N338" s="33">
        <v>813.6640511999999</v>
      </c>
      <c r="O338" s="33">
        <v>0</v>
      </c>
      <c r="P338" s="33">
        <v>813.6640511999999</v>
      </c>
      <c r="Q338" s="37">
        <v>1</v>
      </c>
    </row>
    <row r="339" spans="1:17" ht="27" x14ac:dyDescent="0.25">
      <c r="A339" s="28" t="s">
        <v>839</v>
      </c>
      <c r="B339" s="91" t="s">
        <v>840</v>
      </c>
      <c r="C339" s="92" t="s">
        <v>841</v>
      </c>
      <c r="D339" s="31" t="s">
        <v>38</v>
      </c>
      <c r="E339" s="91" t="s">
        <v>50</v>
      </c>
      <c r="F339" s="94">
        <v>7</v>
      </c>
      <c r="G339" s="33">
        <v>7</v>
      </c>
      <c r="H339" s="33">
        <v>0</v>
      </c>
      <c r="I339" s="33">
        <v>7</v>
      </c>
      <c r="J339" s="110">
        <v>30.44</v>
      </c>
      <c r="K339" s="35">
        <v>37.98912</v>
      </c>
      <c r="L339" s="36">
        <v>31.910860799999998</v>
      </c>
      <c r="M339" s="33">
        <v>223.37602559999999</v>
      </c>
      <c r="N339" s="33">
        <v>223.37602559999999</v>
      </c>
      <c r="O339" s="33">
        <v>0</v>
      </c>
      <c r="P339" s="33">
        <v>223.37602559999999</v>
      </c>
      <c r="Q339" s="37">
        <v>1</v>
      </c>
    </row>
    <row r="340" spans="1:17" ht="27" x14ac:dyDescent="0.25">
      <c r="A340" s="28" t="s">
        <v>842</v>
      </c>
      <c r="B340" s="91" t="s">
        <v>843</v>
      </c>
      <c r="C340" s="92" t="s">
        <v>844</v>
      </c>
      <c r="D340" s="31" t="s">
        <v>38</v>
      </c>
      <c r="E340" s="91" t="s">
        <v>50</v>
      </c>
      <c r="F340" s="94">
        <v>27</v>
      </c>
      <c r="G340" s="33">
        <v>27</v>
      </c>
      <c r="H340" s="33">
        <v>0</v>
      </c>
      <c r="I340" s="33">
        <v>27</v>
      </c>
      <c r="J340" s="110">
        <v>11.69</v>
      </c>
      <c r="K340" s="35">
        <v>14.589119999999999</v>
      </c>
      <c r="L340" s="36">
        <v>12.254860799999999</v>
      </c>
      <c r="M340" s="33">
        <v>330.88124160000001</v>
      </c>
      <c r="N340" s="33">
        <v>330.88124160000001</v>
      </c>
      <c r="O340" s="33">
        <v>0</v>
      </c>
      <c r="P340" s="33">
        <v>330.88124160000001</v>
      </c>
      <c r="Q340" s="37">
        <v>1</v>
      </c>
    </row>
    <row r="341" spans="1:17" ht="27" x14ac:dyDescent="0.25">
      <c r="A341" s="28" t="s">
        <v>845</v>
      </c>
      <c r="B341" s="91" t="s">
        <v>846</v>
      </c>
      <c r="C341" s="92" t="s">
        <v>847</v>
      </c>
      <c r="D341" s="31" t="s">
        <v>38</v>
      </c>
      <c r="E341" s="91" t="s">
        <v>50</v>
      </c>
      <c r="F341" s="94">
        <v>23</v>
      </c>
      <c r="G341" s="33">
        <v>23</v>
      </c>
      <c r="H341" s="33">
        <v>0</v>
      </c>
      <c r="I341" s="33">
        <v>23</v>
      </c>
      <c r="J341" s="110">
        <v>18.760000000000002</v>
      </c>
      <c r="K341" s="35">
        <v>23.412480000000002</v>
      </c>
      <c r="L341" s="36">
        <v>19.666483200000002</v>
      </c>
      <c r="M341" s="33">
        <v>452.32911360000003</v>
      </c>
      <c r="N341" s="33">
        <v>452.32911360000003</v>
      </c>
      <c r="O341" s="33">
        <v>0</v>
      </c>
      <c r="P341" s="33">
        <v>452.32911360000003</v>
      </c>
      <c r="Q341" s="37">
        <v>1</v>
      </c>
    </row>
    <row r="342" spans="1:17" ht="40.5" x14ac:dyDescent="0.25">
      <c r="A342" s="28" t="s">
        <v>848</v>
      </c>
      <c r="B342" s="91" t="s">
        <v>849</v>
      </c>
      <c r="C342" s="92" t="s">
        <v>850</v>
      </c>
      <c r="D342" s="31" t="s">
        <v>38</v>
      </c>
      <c r="E342" s="91" t="s">
        <v>50</v>
      </c>
      <c r="F342" s="94">
        <v>3</v>
      </c>
      <c r="G342" s="33">
        <v>3</v>
      </c>
      <c r="H342" s="33">
        <v>0</v>
      </c>
      <c r="I342" s="33">
        <v>3</v>
      </c>
      <c r="J342" s="110">
        <v>17.32</v>
      </c>
      <c r="K342" s="35">
        <v>21.615359999999999</v>
      </c>
      <c r="L342" s="36">
        <v>18.1569024</v>
      </c>
      <c r="M342" s="33">
        <v>54.4707072</v>
      </c>
      <c r="N342" s="33">
        <v>54.4707072</v>
      </c>
      <c r="O342" s="33">
        <v>0</v>
      </c>
      <c r="P342" s="33">
        <v>54.4707072</v>
      </c>
      <c r="Q342" s="37">
        <v>1</v>
      </c>
    </row>
    <row r="343" spans="1:17" ht="27" x14ac:dyDescent="0.25">
      <c r="A343" s="28" t="s">
        <v>851</v>
      </c>
      <c r="B343" s="91" t="s">
        <v>852</v>
      </c>
      <c r="C343" s="92" t="s">
        <v>853</v>
      </c>
      <c r="D343" s="31" t="s">
        <v>38</v>
      </c>
      <c r="E343" s="91" t="s">
        <v>50</v>
      </c>
      <c r="F343" s="94">
        <v>25</v>
      </c>
      <c r="G343" s="33">
        <v>25</v>
      </c>
      <c r="H343" s="33">
        <v>0</v>
      </c>
      <c r="I343" s="33">
        <v>25</v>
      </c>
      <c r="J343" s="110">
        <v>22.02</v>
      </c>
      <c r="K343" s="35">
        <v>27.48096</v>
      </c>
      <c r="L343" s="36">
        <v>23.0840064</v>
      </c>
      <c r="M343" s="33">
        <v>577.10015999999996</v>
      </c>
      <c r="N343" s="33">
        <v>577.10015999999996</v>
      </c>
      <c r="O343" s="33">
        <v>0</v>
      </c>
      <c r="P343" s="33">
        <v>577.10015999999996</v>
      </c>
      <c r="Q343" s="37">
        <v>1</v>
      </c>
    </row>
    <row r="344" spans="1:17" ht="27" x14ac:dyDescent="0.25">
      <c r="A344" s="28" t="s">
        <v>854</v>
      </c>
      <c r="B344" s="91" t="s">
        <v>855</v>
      </c>
      <c r="C344" s="92" t="s">
        <v>856</v>
      </c>
      <c r="D344" s="31" t="s">
        <v>38</v>
      </c>
      <c r="E344" s="91" t="s">
        <v>50</v>
      </c>
      <c r="F344" s="94">
        <v>9</v>
      </c>
      <c r="G344" s="33">
        <v>9</v>
      </c>
      <c r="H344" s="33">
        <v>0</v>
      </c>
      <c r="I344" s="33">
        <v>9</v>
      </c>
      <c r="J344" s="110">
        <v>45.43</v>
      </c>
      <c r="K344" s="35">
        <v>56.696640000000002</v>
      </c>
      <c r="L344" s="36">
        <v>47.625177600000001</v>
      </c>
      <c r="M344" s="33">
        <v>428.62659840000003</v>
      </c>
      <c r="N344" s="33">
        <v>428.62659840000003</v>
      </c>
      <c r="O344" s="33">
        <v>0</v>
      </c>
      <c r="P344" s="33">
        <v>428.62659840000003</v>
      </c>
      <c r="Q344" s="37">
        <v>1</v>
      </c>
    </row>
    <row r="345" spans="1:17" ht="27" x14ac:dyDescent="0.25">
      <c r="A345" s="28" t="s">
        <v>857</v>
      </c>
      <c r="B345" s="91" t="s">
        <v>858</v>
      </c>
      <c r="C345" s="92" t="s">
        <v>859</v>
      </c>
      <c r="D345" s="31" t="s">
        <v>38</v>
      </c>
      <c r="E345" s="91" t="s">
        <v>50</v>
      </c>
      <c r="F345" s="94">
        <v>10</v>
      </c>
      <c r="G345" s="33">
        <v>10</v>
      </c>
      <c r="H345" s="33">
        <v>0</v>
      </c>
      <c r="I345" s="33">
        <v>10</v>
      </c>
      <c r="J345" s="110">
        <v>75.89</v>
      </c>
      <c r="K345" s="35">
        <v>94.710719999999995</v>
      </c>
      <c r="L345" s="36">
        <v>79.557004799999987</v>
      </c>
      <c r="M345" s="33">
        <v>795.57004799999982</v>
      </c>
      <c r="N345" s="33">
        <v>795.57004799999982</v>
      </c>
      <c r="O345" s="33">
        <v>0</v>
      </c>
      <c r="P345" s="33">
        <v>795.57004799999982</v>
      </c>
      <c r="Q345" s="37">
        <v>1</v>
      </c>
    </row>
    <row r="346" spans="1:17" ht="40.5" x14ac:dyDescent="0.25">
      <c r="A346" s="28" t="s">
        <v>860</v>
      </c>
      <c r="B346" s="91" t="s">
        <v>861</v>
      </c>
      <c r="C346" s="92" t="s">
        <v>862</v>
      </c>
      <c r="D346" s="31" t="s">
        <v>38</v>
      </c>
      <c r="E346" s="91" t="s">
        <v>50</v>
      </c>
      <c r="F346" s="94">
        <v>1</v>
      </c>
      <c r="G346" s="33">
        <v>1</v>
      </c>
      <c r="H346" s="33">
        <v>0</v>
      </c>
      <c r="I346" s="33">
        <v>1</v>
      </c>
      <c r="J346" s="110">
        <v>83.03</v>
      </c>
      <c r="K346" s="35">
        <v>103.62144000000001</v>
      </c>
      <c r="L346" s="36">
        <v>87.0420096</v>
      </c>
      <c r="M346" s="33">
        <v>87.0420096</v>
      </c>
      <c r="N346" s="33">
        <v>87.0420096</v>
      </c>
      <c r="O346" s="33">
        <v>0</v>
      </c>
      <c r="P346" s="33">
        <v>87.0420096</v>
      </c>
      <c r="Q346" s="37">
        <v>1</v>
      </c>
    </row>
    <row r="347" spans="1:17" ht="40.5" x14ac:dyDescent="0.25">
      <c r="A347" s="28" t="s">
        <v>863</v>
      </c>
      <c r="B347" s="91" t="s">
        <v>864</v>
      </c>
      <c r="C347" s="92" t="s">
        <v>865</v>
      </c>
      <c r="D347" s="31" t="s">
        <v>38</v>
      </c>
      <c r="E347" s="91" t="s">
        <v>50</v>
      </c>
      <c r="F347" s="94">
        <v>36</v>
      </c>
      <c r="G347" s="33">
        <v>36</v>
      </c>
      <c r="H347" s="33">
        <v>0</v>
      </c>
      <c r="I347" s="33">
        <v>36</v>
      </c>
      <c r="J347" s="110">
        <v>94.46</v>
      </c>
      <c r="K347" s="35">
        <v>117.88607999999999</v>
      </c>
      <c r="L347" s="36">
        <v>99.024307199999996</v>
      </c>
      <c r="M347" s="33">
        <v>3564.8750591999997</v>
      </c>
      <c r="N347" s="33">
        <v>3564.8750591999997</v>
      </c>
      <c r="O347" s="33">
        <v>0</v>
      </c>
      <c r="P347" s="33">
        <v>3564.8750591999997</v>
      </c>
      <c r="Q347" s="37">
        <v>1</v>
      </c>
    </row>
    <row r="348" spans="1:17" ht="40.5" x14ac:dyDescent="0.25">
      <c r="A348" s="28" t="s">
        <v>866</v>
      </c>
      <c r="B348" s="91" t="s">
        <v>867</v>
      </c>
      <c r="C348" s="92" t="s">
        <v>868</v>
      </c>
      <c r="D348" s="31" t="s">
        <v>38</v>
      </c>
      <c r="E348" s="91" t="s">
        <v>117</v>
      </c>
      <c r="F348" s="94">
        <v>838</v>
      </c>
      <c r="G348" s="33">
        <v>837.99999999999989</v>
      </c>
      <c r="H348" s="33">
        <v>0</v>
      </c>
      <c r="I348" s="33">
        <v>837.99999999999989</v>
      </c>
      <c r="J348" s="110">
        <v>14.9</v>
      </c>
      <c r="K348" s="35">
        <v>18.595200000000002</v>
      </c>
      <c r="L348" s="36">
        <v>15.619968000000002</v>
      </c>
      <c r="M348" s="33">
        <v>13089.533184000002</v>
      </c>
      <c r="N348" s="33">
        <v>13089.533184</v>
      </c>
      <c r="O348" s="33">
        <v>0</v>
      </c>
      <c r="P348" s="33">
        <v>13089.533184</v>
      </c>
      <c r="Q348" s="37">
        <v>0.99999999999999989</v>
      </c>
    </row>
    <row r="349" spans="1:17" ht="54" x14ac:dyDescent="0.25">
      <c r="A349" s="28" t="s">
        <v>869</v>
      </c>
      <c r="B349" s="91" t="s">
        <v>870</v>
      </c>
      <c r="C349" s="92" t="s">
        <v>871</v>
      </c>
      <c r="D349" s="31" t="s">
        <v>38</v>
      </c>
      <c r="E349" s="91" t="s">
        <v>117</v>
      </c>
      <c r="F349" s="94">
        <v>726</v>
      </c>
      <c r="G349" s="33">
        <v>726</v>
      </c>
      <c r="H349" s="33">
        <v>0</v>
      </c>
      <c r="I349" s="33">
        <v>726</v>
      </c>
      <c r="J349" s="110">
        <v>13.86</v>
      </c>
      <c r="K349" s="35">
        <v>17.297280000000001</v>
      </c>
      <c r="L349" s="36">
        <v>14.5297152</v>
      </c>
      <c r="M349" s="33">
        <v>10548.5732352</v>
      </c>
      <c r="N349" s="33">
        <v>10548.5732352</v>
      </c>
      <c r="O349" s="33">
        <v>0</v>
      </c>
      <c r="P349" s="33">
        <v>10548.5732352</v>
      </c>
      <c r="Q349" s="37">
        <v>1</v>
      </c>
    </row>
    <row r="350" spans="1:17" ht="54" x14ac:dyDescent="0.25">
      <c r="A350" s="28" t="s">
        <v>872</v>
      </c>
      <c r="B350" s="91" t="s">
        <v>873</v>
      </c>
      <c r="C350" s="92" t="s">
        <v>874</v>
      </c>
      <c r="D350" s="31" t="s">
        <v>38</v>
      </c>
      <c r="E350" s="91" t="s">
        <v>117</v>
      </c>
      <c r="F350" s="94">
        <v>478</v>
      </c>
      <c r="G350" s="33">
        <v>478</v>
      </c>
      <c r="H350" s="33">
        <v>0</v>
      </c>
      <c r="I350" s="33">
        <v>478</v>
      </c>
      <c r="J350" s="110">
        <v>10.52</v>
      </c>
      <c r="K350" s="35">
        <v>13.128959999999999</v>
      </c>
      <c r="L350" s="36">
        <v>11.028326399999999</v>
      </c>
      <c r="M350" s="33">
        <v>5271.5400191999997</v>
      </c>
      <c r="N350" s="33">
        <v>5271.5400191999997</v>
      </c>
      <c r="O350" s="33">
        <v>0</v>
      </c>
      <c r="P350" s="33">
        <v>5271.5400191999997</v>
      </c>
      <c r="Q350" s="37">
        <v>1</v>
      </c>
    </row>
    <row r="351" spans="1:17" ht="27" x14ac:dyDescent="0.25">
      <c r="A351" s="28" t="s">
        <v>875</v>
      </c>
      <c r="B351" s="91" t="s">
        <v>876</v>
      </c>
      <c r="C351" s="92" t="s">
        <v>877</v>
      </c>
      <c r="D351" s="31" t="s">
        <v>38</v>
      </c>
      <c r="E351" s="91" t="s">
        <v>56</v>
      </c>
      <c r="F351" s="94">
        <v>106</v>
      </c>
      <c r="G351" s="33">
        <v>106</v>
      </c>
      <c r="H351" s="33">
        <v>0</v>
      </c>
      <c r="I351" s="33">
        <v>106</v>
      </c>
      <c r="J351" s="110">
        <v>84.93</v>
      </c>
      <c r="K351" s="35">
        <v>105.99264000000001</v>
      </c>
      <c r="L351" s="36">
        <v>89.033817600000006</v>
      </c>
      <c r="M351" s="33">
        <v>9437.5846656000012</v>
      </c>
      <c r="N351" s="33">
        <v>9437.5846656000012</v>
      </c>
      <c r="O351" s="33">
        <v>0</v>
      </c>
      <c r="P351" s="33">
        <v>9437.5846656000012</v>
      </c>
      <c r="Q351" s="37">
        <v>1</v>
      </c>
    </row>
    <row r="352" spans="1:17" ht="27" x14ac:dyDescent="0.25">
      <c r="A352" s="28" t="s">
        <v>878</v>
      </c>
      <c r="B352" s="91" t="s">
        <v>879</v>
      </c>
      <c r="C352" s="92" t="s">
        <v>880</v>
      </c>
      <c r="D352" s="31" t="s">
        <v>38</v>
      </c>
      <c r="E352" s="91" t="s">
        <v>56</v>
      </c>
      <c r="F352" s="94">
        <v>93</v>
      </c>
      <c r="G352" s="33">
        <v>93</v>
      </c>
      <c r="H352" s="33">
        <v>0</v>
      </c>
      <c r="I352" s="33">
        <v>93</v>
      </c>
      <c r="J352" s="110">
        <v>27.69</v>
      </c>
      <c r="K352" s="35">
        <v>34.557120000000005</v>
      </c>
      <c r="L352" s="36">
        <v>29.027980800000002</v>
      </c>
      <c r="M352" s="33">
        <v>2699.6022144000003</v>
      </c>
      <c r="N352" s="33">
        <v>2699.6022144000003</v>
      </c>
      <c r="O352" s="33">
        <v>0</v>
      </c>
      <c r="P352" s="33">
        <v>2699.6022144000003</v>
      </c>
      <c r="Q352" s="37">
        <v>1</v>
      </c>
    </row>
    <row r="353" spans="1:17" ht="54" x14ac:dyDescent="0.25">
      <c r="A353" s="28" t="s">
        <v>881</v>
      </c>
      <c r="B353" s="91" t="s">
        <v>882</v>
      </c>
      <c r="C353" s="92" t="s">
        <v>883</v>
      </c>
      <c r="D353" s="31" t="s">
        <v>38</v>
      </c>
      <c r="E353" s="91" t="s">
        <v>50</v>
      </c>
      <c r="F353" s="94">
        <v>6</v>
      </c>
      <c r="G353" s="33">
        <v>6</v>
      </c>
      <c r="H353" s="33">
        <v>0</v>
      </c>
      <c r="I353" s="33">
        <v>6</v>
      </c>
      <c r="J353" s="110">
        <v>61.46</v>
      </c>
      <c r="K353" s="35">
        <v>76.702079999999995</v>
      </c>
      <c r="L353" s="36">
        <v>64.429747199999994</v>
      </c>
      <c r="M353" s="33">
        <v>386.57848319999994</v>
      </c>
      <c r="N353" s="33">
        <v>386.57848319999994</v>
      </c>
      <c r="O353" s="33">
        <v>0</v>
      </c>
      <c r="P353" s="33">
        <v>386.57848319999994</v>
      </c>
      <c r="Q353" s="37">
        <v>1</v>
      </c>
    </row>
    <row r="354" spans="1:17" ht="54" x14ac:dyDescent="0.25">
      <c r="A354" s="28" t="s">
        <v>884</v>
      </c>
      <c r="B354" s="91" t="s">
        <v>885</v>
      </c>
      <c r="C354" s="92" t="s">
        <v>886</v>
      </c>
      <c r="D354" s="31" t="s">
        <v>38</v>
      </c>
      <c r="E354" s="91" t="s">
        <v>50</v>
      </c>
      <c r="F354" s="94">
        <v>10</v>
      </c>
      <c r="G354" s="33">
        <v>10</v>
      </c>
      <c r="H354" s="33">
        <v>0</v>
      </c>
      <c r="I354" s="33">
        <v>10</v>
      </c>
      <c r="J354" s="110">
        <v>83.74</v>
      </c>
      <c r="K354" s="35">
        <v>104.50752</v>
      </c>
      <c r="L354" s="36">
        <v>87.786316799999994</v>
      </c>
      <c r="M354" s="33">
        <v>877.86316799999997</v>
      </c>
      <c r="N354" s="33">
        <v>877.86316799999997</v>
      </c>
      <c r="O354" s="33">
        <v>0</v>
      </c>
      <c r="P354" s="33">
        <v>877.86316799999997</v>
      </c>
      <c r="Q354" s="37">
        <v>1</v>
      </c>
    </row>
    <row r="355" spans="1:17" ht="54" x14ac:dyDescent="0.25">
      <c r="A355" s="28" t="s">
        <v>887</v>
      </c>
      <c r="B355" s="91" t="s">
        <v>888</v>
      </c>
      <c r="C355" s="92" t="s">
        <v>889</v>
      </c>
      <c r="D355" s="31" t="s">
        <v>38</v>
      </c>
      <c r="E355" s="91" t="s">
        <v>50</v>
      </c>
      <c r="F355" s="94">
        <v>4</v>
      </c>
      <c r="G355" s="33">
        <v>4</v>
      </c>
      <c r="H355" s="33">
        <v>0</v>
      </c>
      <c r="I355" s="33">
        <v>4</v>
      </c>
      <c r="J355" s="110">
        <v>106.11</v>
      </c>
      <c r="K355" s="35">
        <v>132.42527999999999</v>
      </c>
      <c r="L355" s="36">
        <v>111.23723519999999</v>
      </c>
      <c r="M355" s="33">
        <v>444.94894079999995</v>
      </c>
      <c r="N355" s="33">
        <v>444.94894079999995</v>
      </c>
      <c r="O355" s="33">
        <v>0</v>
      </c>
      <c r="P355" s="33">
        <v>444.94894079999995</v>
      </c>
      <c r="Q355" s="37">
        <v>1</v>
      </c>
    </row>
    <row r="356" spans="1:17" ht="40.5" x14ac:dyDescent="0.25">
      <c r="A356" s="28" t="s">
        <v>890</v>
      </c>
      <c r="B356" s="91" t="s">
        <v>891</v>
      </c>
      <c r="C356" s="92" t="s">
        <v>892</v>
      </c>
      <c r="D356" s="31" t="s">
        <v>38</v>
      </c>
      <c r="E356" s="91" t="s">
        <v>50</v>
      </c>
      <c r="F356" s="94">
        <v>1</v>
      </c>
      <c r="G356" s="33">
        <v>1</v>
      </c>
      <c r="H356" s="33">
        <v>0</v>
      </c>
      <c r="I356" s="33">
        <v>1</v>
      </c>
      <c r="J356" s="110">
        <v>129.53</v>
      </c>
      <c r="K356" s="35">
        <v>161.65343999999999</v>
      </c>
      <c r="L356" s="36">
        <v>135.78888959999998</v>
      </c>
      <c r="M356" s="33">
        <v>135.78888959999998</v>
      </c>
      <c r="N356" s="33">
        <v>135.78888959999998</v>
      </c>
      <c r="O356" s="33">
        <v>0</v>
      </c>
      <c r="P356" s="33">
        <v>135.78888959999998</v>
      </c>
      <c r="Q356" s="37">
        <v>1</v>
      </c>
    </row>
    <row r="357" spans="1:17" ht="54" x14ac:dyDescent="0.25">
      <c r="A357" s="28" t="s">
        <v>893</v>
      </c>
      <c r="B357" s="91" t="s">
        <v>894</v>
      </c>
      <c r="C357" s="92" t="s">
        <v>895</v>
      </c>
      <c r="D357" s="31" t="s">
        <v>38</v>
      </c>
      <c r="E357" s="91" t="s">
        <v>50</v>
      </c>
      <c r="F357" s="94">
        <v>13</v>
      </c>
      <c r="G357" s="33">
        <v>13.000000000000002</v>
      </c>
      <c r="H357" s="33">
        <v>0</v>
      </c>
      <c r="I357" s="33">
        <v>13.000000000000002</v>
      </c>
      <c r="J357" s="110">
        <v>191.14</v>
      </c>
      <c r="K357" s="35">
        <v>238.54271999999997</v>
      </c>
      <c r="L357" s="36">
        <v>200.37588479999997</v>
      </c>
      <c r="M357" s="33">
        <v>2604.8865023999997</v>
      </c>
      <c r="N357" s="33">
        <v>2604.8865023999997</v>
      </c>
      <c r="O357" s="33">
        <v>0</v>
      </c>
      <c r="P357" s="33">
        <v>2604.8865023999997</v>
      </c>
      <c r="Q357" s="37">
        <v>1</v>
      </c>
    </row>
    <row r="358" spans="1:17" ht="40.5" x14ac:dyDescent="0.25">
      <c r="A358" s="28" t="s">
        <v>896</v>
      </c>
      <c r="B358" s="91" t="s">
        <v>897</v>
      </c>
      <c r="C358" s="92" t="s">
        <v>898</v>
      </c>
      <c r="D358" s="31" t="s">
        <v>38</v>
      </c>
      <c r="E358" s="91" t="s">
        <v>56</v>
      </c>
      <c r="F358" s="94">
        <v>13</v>
      </c>
      <c r="G358" s="33">
        <v>12.999999999999998</v>
      </c>
      <c r="H358" s="33">
        <v>0</v>
      </c>
      <c r="I358" s="33">
        <v>12.999999999999998</v>
      </c>
      <c r="J358" s="110">
        <v>163.5</v>
      </c>
      <c r="K358" s="35">
        <v>204.048</v>
      </c>
      <c r="L358" s="36">
        <v>171.40031999999999</v>
      </c>
      <c r="M358" s="33">
        <v>2228.2041599999998</v>
      </c>
      <c r="N358" s="33">
        <v>2228.2041599999998</v>
      </c>
      <c r="O358" s="33">
        <v>0</v>
      </c>
      <c r="P358" s="33">
        <v>2228.2041599999998</v>
      </c>
      <c r="Q358" s="37">
        <v>1</v>
      </c>
    </row>
    <row r="359" spans="1:17" ht="40.5" x14ac:dyDescent="0.25">
      <c r="A359" s="28" t="s">
        <v>899</v>
      </c>
      <c r="B359" s="91" t="s">
        <v>900</v>
      </c>
      <c r="C359" s="92" t="s">
        <v>901</v>
      </c>
      <c r="D359" s="31" t="s">
        <v>38</v>
      </c>
      <c r="E359" s="91" t="s">
        <v>50</v>
      </c>
      <c r="F359" s="94">
        <v>20</v>
      </c>
      <c r="G359" s="33">
        <v>20</v>
      </c>
      <c r="H359" s="33">
        <v>0</v>
      </c>
      <c r="I359" s="33">
        <v>20</v>
      </c>
      <c r="J359" s="110">
        <v>137.97</v>
      </c>
      <c r="K359" s="35">
        <v>172.18655999999999</v>
      </c>
      <c r="L359" s="36">
        <v>144.63671039999997</v>
      </c>
      <c r="M359" s="33">
        <v>2892.7342079999994</v>
      </c>
      <c r="N359" s="33">
        <v>2892.7342079999994</v>
      </c>
      <c r="O359" s="33">
        <v>0</v>
      </c>
      <c r="P359" s="33">
        <v>2892.7342079999994</v>
      </c>
      <c r="Q359" s="37">
        <v>1</v>
      </c>
    </row>
    <row r="360" spans="1:17" ht="27" x14ac:dyDescent="0.25">
      <c r="A360" s="28" t="s">
        <v>902</v>
      </c>
      <c r="B360" s="91" t="s">
        <v>903</v>
      </c>
      <c r="C360" s="92" t="s">
        <v>904</v>
      </c>
      <c r="D360" s="31" t="s">
        <v>38</v>
      </c>
      <c r="E360" s="91" t="s">
        <v>50</v>
      </c>
      <c r="F360" s="94">
        <v>130</v>
      </c>
      <c r="G360" s="33">
        <v>0</v>
      </c>
      <c r="H360" s="33">
        <v>129</v>
      </c>
      <c r="I360" s="33">
        <v>129</v>
      </c>
      <c r="J360" s="110">
        <v>35.57</v>
      </c>
      <c r="K360" s="35">
        <v>44.391359999999999</v>
      </c>
      <c r="L360" s="36">
        <v>37.288742399999997</v>
      </c>
      <c r="M360" s="33">
        <v>4847.5365119999997</v>
      </c>
      <c r="N360" s="33">
        <v>0</v>
      </c>
      <c r="O360" s="33">
        <v>4810.2477695999996</v>
      </c>
      <c r="P360" s="33">
        <v>4810.2477695999996</v>
      </c>
      <c r="Q360" s="37">
        <v>0.99230769230769234</v>
      </c>
    </row>
    <row r="361" spans="1:17" ht="27" x14ac:dyDescent="0.25">
      <c r="A361" s="28" t="s">
        <v>905</v>
      </c>
      <c r="B361" s="91" t="s">
        <v>906</v>
      </c>
      <c r="C361" s="92" t="s">
        <v>907</v>
      </c>
      <c r="D361" s="31" t="s">
        <v>38</v>
      </c>
      <c r="E361" s="91" t="s">
        <v>50</v>
      </c>
      <c r="F361" s="94">
        <v>27</v>
      </c>
      <c r="G361" s="33">
        <v>0</v>
      </c>
      <c r="H361" s="33">
        <v>26</v>
      </c>
      <c r="I361" s="33">
        <v>26</v>
      </c>
      <c r="J361" s="110">
        <v>152.6</v>
      </c>
      <c r="K361" s="35">
        <v>190.44479999999999</v>
      </c>
      <c r="L361" s="36">
        <v>159.97363199999998</v>
      </c>
      <c r="M361" s="33">
        <v>4319.2880639999994</v>
      </c>
      <c r="N361" s="33">
        <v>0</v>
      </c>
      <c r="O361" s="33">
        <v>4159.3144319999992</v>
      </c>
      <c r="P361" s="33">
        <v>4159.3144319999992</v>
      </c>
      <c r="Q361" s="37">
        <v>0.96296296296296291</v>
      </c>
    </row>
    <row r="362" spans="1:17" ht="27" x14ac:dyDescent="0.25">
      <c r="A362" s="28" t="s">
        <v>908</v>
      </c>
      <c r="B362" s="91" t="s">
        <v>909</v>
      </c>
      <c r="C362" s="92" t="s">
        <v>910</v>
      </c>
      <c r="D362" s="31" t="s">
        <v>38</v>
      </c>
      <c r="E362" s="91" t="s">
        <v>50</v>
      </c>
      <c r="F362" s="94">
        <v>149</v>
      </c>
      <c r="G362" s="33">
        <v>74</v>
      </c>
      <c r="H362" s="33">
        <v>74</v>
      </c>
      <c r="I362" s="33">
        <v>148</v>
      </c>
      <c r="J362" s="110">
        <v>24.79</v>
      </c>
      <c r="K362" s="35">
        <v>30.937919999999998</v>
      </c>
      <c r="L362" s="36">
        <v>25.987852799999999</v>
      </c>
      <c r="M362" s="33">
        <v>3872.1900671999997</v>
      </c>
      <c r="N362" s="33">
        <v>1923.1011071999999</v>
      </c>
      <c r="O362" s="33">
        <v>1923.1011071999999</v>
      </c>
      <c r="P362" s="33">
        <v>3846.2022143999998</v>
      </c>
      <c r="Q362" s="37">
        <v>0.99328859060402686</v>
      </c>
    </row>
    <row r="363" spans="1:17" ht="27" x14ac:dyDescent="0.25">
      <c r="A363" s="28" t="s">
        <v>911</v>
      </c>
      <c r="B363" s="91" t="s">
        <v>912</v>
      </c>
      <c r="C363" s="92" t="s">
        <v>913</v>
      </c>
      <c r="D363" s="31" t="s">
        <v>38</v>
      </c>
      <c r="E363" s="91" t="s">
        <v>50</v>
      </c>
      <c r="F363" s="94">
        <v>3</v>
      </c>
      <c r="G363" s="33">
        <v>3</v>
      </c>
      <c r="H363" s="33">
        <v>0</v>
      </c>
      <c r="I363" s="33">
        <v>3</v>
      </c>
      <c r="J363" s="110">
        <v>21.95</v>
      </c>
      <c r="K363" s="35">
        <v>27.393599999999999</v>
      </c>
      <c r="L363" s="36">
        <v>23.010624</v>
      </c>
      <c r="M363" s="33">
        <v>69.031871999999993</v>
      </c>
      <c r="N363" s="33">
        <v>69.031871999999993</v>
      </c>
      <c r="O363" s="33">
        <v>0</v>
      </c>
      <c r="P363" s="33">
        <v>69.031871999999993</v>
      </c>
      <c r="Q363" s="37">
        <v>1</v>
      </c>
    </row>
    <row r="364" spans="1:17" ht="27" x14ac:dyDescent="0.25">
      <c r="A364" s="28" t="s">
        <v>914</v>
      </c>
      <c r="B364" s="91" t="s">
        <v>915</v>
      </c>
      <c r="C364" s="92" t="s">
        <v>916</v>
      </c>
      <c r="D364" s="31" t="s">
        <v>38</v>
      </c>
      <c r="E364" s="91" t="s">
        <v>50</v>
      </c>
      <c r="F364" s="94">
        <v>450</v>
      </c>
      <c r="G364" s="33">
        <v>449.99999999999994</v>
      </c>
      <c r="H364" s="33">
        <v>0</v>
      </c>
      <c r="I364" s="33">
        <v>449.99999999999994</v>
      </c>
      <c r="J364" s="110">
        <v>23.23</v>
      </c>
      <c r="K364" s="35">
        <v>28.991040000000002</v>
      </c>
      <c r="L364" s="36">
        <v>24.3524736</v>
      </c>
      <c r="M364" s="33">
        <v>10958.61312</v>
      </c>
      <c r="N364" s="33">
        <v>10958.613119999998</v>
      </c>
      <c r="O364" s="33">
        <v>0</v>
      </c>
      <c r="P364" s="33">
        <v>10958.613119999998</v>
      </c>
      <c r="Q364" s="37">
        <v>0.99999999999999989</v>
      </c>
    </row>
    <row r="365" spans="1:17" ht="27" x14ac:dyDescent="0.25">
      <c r="A365" s="28" t="s">
        <v>917</v>
      </c>
      <c r="B365" s="91" t="s">
        <v>918</v>
      </c>
      <c r="C365" s="92" t="s">
        <v>919</v>
      </c>
      <c r="D365" s="31" t="s">
        <v>38</v>
      </c>
      <c r="E365" s="91" t="s">
        <v>50</v>
      </c>
      <c r="F365" s="94">
        <v>29</v>
      </c>
      <c r="G365" s="33">
        <v>29</v>
      </c>
      <c r="H365" s="33">
        <v>0</v>
      </c>
      <c r="I365" s="33">
        <v>29</v>
      </c>
      <c r="J365" s="110">
        <v>7.57</v>
      </c>
      <c r="K365" s="35">
        <v>9.4473599999999998</v>
      </c>
      <c r="L365" s="36">
        <v>7.9357823999999999</v>
      </c>
      <c r="M365" s="33">
        <v>230.13768959999999</v>
      </c>
      <c r="N365" s="33">
        <v>230.13768959999999</v>
      </c>
      <c r="O365" s="33">
        <v>0</v>
      </c>
      <c r="P365" s="33">
        <v>230.13768959999999</v>
      </c>
      <c r="Q365" s="37">
        <v>1</v>
      </c>
    </row>
    <row r="366" spans="1:17" ht="27" x14ac:dyDescent="0.25">
      <c r="A366" s="28" t="s">
        <v>920</v>
      </c>
      <c r="B366" s="91" t="s">
        <v>921</v>
      </c>
      <c r="C366" s="92" t="s">
        <v>922</v>
      </c>
      <c r="D366" s="31" t="s">
        <v>38</v>
      </c>
      <c r="E366" s="91" t="s">
        <v>50</v>
      </c>
      <c r="F366" s="94">
        <v>5</v>
      </c>
      <c r="G366" s="33">
        <v>5</v>
      </c>
      <c r="H366" s="33">
        <v>0</v>
      </c>
      <c r="I366" s="33">
        <v>5</v>
      </c>
      <c r="J366" s="110">
        <v>10.17</v>
      </c>
      <c r="K366" s="35">
        <v>12.692159999999999</v>
      </c>
      <c r="L366" s="36">
        <v>10.6614144</v>
      </c>
      <c r="M366" s="33">
        <v>53.307071999999998</v>
      </c>
      <c r="N366" s="33">
        <v>53.307071999999998</v>
      </c>
      <c r="O366" s="33">
        <v>0</v>
      </c>
      <c r="P366" s="33">
        <v>53.307071999999998</v>
      </c>
      <c r="Q366" s="37">
        <v>1</v>
      </c>
    </row>
    <row r="367" spans="1:17" ht="27" x14ac:dyDescent="0.25">
      <c r="A367" s="28" t="s">
        <v>923</v>
      </c>
      <c r="B367" s="91" t="s">
        <v>924</v>
      </c>
      <c r="C367" s="92" t="s">
        <v>925</v>
      </c>
      <c r="D367" s="31" t="s">
        <v>38</v>
      </c>
      <c r="E367" s="91" t="s">
        <v>50</v>
      </c>
      <c r="F367" s="94">
        <v>7</v>
      </c>
      <c r="G367" s="33">
        <v>7</v>
      </c>
      <c r="H367" s="33">
        <v>0</v>
      </c>
      <c r="I367" s="33">
        <v>7</v>
      </c>
      <c r="J367" s="110">
        <v>16.27</v>
      </c>
      <c r="K367" s="35">
        <v>20.304959999999998</v>
      </c>
      <c r="L367" s="36">
        <v>17.056166399999999</v>
      </c>
      <c r="M367" s="33">
        <v>119.39316479999999</v>
      </c>
      <c r="N367" s="33">
        <v>119.39316479999999</v>
      </c>
      <c r="O367" s="33">
        <v>0</v>
      </c>
      <c r="P367" s="33">
        <v>119.39316479999999</v>
      </c>
      <c r="Q367" s="37">
        <v>1</v>
      </c>
    </row>
    <row r="368" spans="1:17" ht="27" x14ac:dyDescent="0.25">
      <c r="A368" s="28" t="s">
        <v>926</v>
      </c>
      <c r="B368" s="91" t="s">
        <v>927</v>
      </c>
      <c r="C368" s="92" t="s">
        <v>928</v>
      </c>
      <c r="D368" s="31" t="s">
        <v>38</v>
      </c>
      <c r="E368" s="91" t="s">
        <v>50</v>
      </c>
      <c r="F368" s="94">
        <v>8</v>
      </c>
      <c r="G368" s="33">
        <v>8</v>
      </c>
      <c r="H368" s="33">
        <v>0</v>
      </c>
      <c r="I368" s="33">
        <v>8</v>
      </c>
      <c r="J368" s="110">
        <v>20</v>
      </c>
      <c r="K368" s="35">
        <v>24.96</v>
      </c>
      <c r="L368" s="36">
        <v>20.9664</v>
      </c>
      <c r="M368" s="33">
        <v>167.7312</v>
      </c>
      <c r="N368" s="33">
        <v>167.7312</v>
      </c>
      <c r="O368" s="33">
        <v>0</v>
      </c>
      <c r="P368" s="33">
        <v>167.7312</v>
      </c>
      <c r="Q368" s="37">
        <v>1</v>
      </c>
    </row>
    <row r="369" spans="1:17" ht="27" x14ac:dyDescent="0.25">
      <c r="A369" s="28" t="s">
        <v>929</v>
      </c>
      <c r="B369" s="91" t="s">
        <v>930</v>
      </c>
      <c r="C369" s="92" t="s">
        <v>931</v>
      </c>
      <c r="D369" s="31" t="s">
        <v>38</v>
      </c>
      <c r="E369" s="91" t="s">
        <v>50</v>
      </c>
      <c r="F369" s="94">
        <v>2</v>
      </c>
      <c r="G369" s="33">
        <v>2</v>
      </c>
      <c r="H369" s="33">
        <v>0</v>
      </c>
      <c r="I369" s="33">
        <v>2</v>
      </c>
      <c r="J369" s="110">
        <v>17.239999999999998</v>
      </c>
      <c r="K369" s="35">
        <v>21.515519999999999</v>
      </c>
      <c r="L369" s="36">
        <v>18.073036799999997</v>
      </c>
      <c r="M369" s="33">
        <v>36.146073599999994</v>
      </c>
      <c r="N369" s="33">
        <v>36.146073599999994</v>
      </c>
      <c r="O369" s="33">
        <v>0</v>
      </c>
      <c r="P369" s="33">
        <v>36.146073599999994</v>
      </c>
      <c r="Q369" s="37">
        <v>1</v>
      </c>
    </row>
    <row r="370" spans="1:17" x14ac:dyDescent="0.25">
      <c r="A370" s="51" t="s">
        <v>932</v>
      </c>
      <c r="B370" s="40"/>
      <c r="C370" s="78" t="s">
        <v>933</v>
      </c>
      <c r="D370" s="66"/>
      <c r="E370" s="40"/>
      <c r="F370" s="42"/>
      <c r="G370" s="68"/>
      <c r="H370" s="68"/>
      <c r="I370" s="68"/>
      <c r="J370" s="44"/>
      <c r="K370" s="69"/>
      <c r="L370" s="69"/>
      <c r="M370" s="68">
        <v>173304.10056959995</v>
      </c>
      <c r="N370" s="68">
        <v>165204.03594240002</v>
      </c>
      <c r="O370" s="68">
        <v>0</v>
      </c>
      <c r="P370" s="68">
        <v>165204.03594240002</v>
      </c>
      <c r="Q370" s="70">
        <v>0.95326097535732057</v>
      </c>
    </row>
    <row r="371" spans="1:17" ht="40.5" x14ac:dyDescent="0.25">
      <c r="A371" s="28" t="s">
        <v>934</v>
      </c>
      <c r="B371" s="91" t="s">
        <v>935</v>
      </c>
      <c r="C371" s="92" t="s">
        <v>936</v>
      </c>
      <c r="D371" s="31" t="s">
        <v>38</v>
      </c>
      <c r="E371" s="91" t="s">
        <v>50</v>
      </c>
      <c r="F371" s="94">
        <v>103</v>
      </c>
      <c r="G371" s="33">
        <v>96</v>
      </c>
      <c r="H371" s="33">
        <v>0</v>
      </c>
      <c r="I371" s="33">
        <v>96</v>
      </c>
      <c r="J371" s="95">
        <v>40.9</v>
      </c>
      <c r="K371" s="35">
        <v>51.043199999999999</v>
      </c>
      <c r="L371" s="36">
        <v>42.876287999999995</v>
      </c>
      <c r="M371" s="33">
        <v>4416.2576639999997</v>
      </c>
      <c r="N371" s="33">
        <v>4116.1236479999998</v>
      </c>
      <c r="O371" s="33">
        <v>0</v>
      </c>
      <c r="P371" s="33">
        <v>4116.1236479999998</v>
      </c>
      <c r="Q371" s="37">
        <v>0.93203883495145634</v>
      </c>
    </row>
    <row r="372" spans="1:17" ht="40.5" x14ac:dyDescent="0.25">
      <c r="A372" s="28" t="s">
        <v>937</v>
      </c>
      <c r="B372" s="91" t="s">
        <v>938</v>
      </c>
      <c r="C372" s="92" t="s">
        <v>939</v>
      </c>
      <c r="D372" s="31" t="s">
        <v>38</v>
      </c>
      <c r="E372" s="91" t="s">
        <v>117</v>
      </c>
      <c r="F372" s="94">
        <v>257</v>
      </c>
      <c r="G372" s="33">
        <v>238</v>
      </c>
      <c r="H372" s="33">
        <v>0</v>
      </c>
      <c r="I372" s="33">
        <v>238</v>
      </c>
      <c r="J372" s="95">
        <v>21.52</v>
      </c>
      <c r="K372" s="35">
        <v>26.856960000000001</v>
      </c>
      <c r="L372" s="36">
        <v>22.559846400000001</v>
      </c>
      <c r="M372" s="33">
        <v>5797.8805248000008</v>
      </c>
      <c r="N372" s="33">
        <v>5369.2434432</v>
      </c>
      <c r="O372" s="33">
        <v>0</v>
      </c>
      <c r="P372" s="33">
        <v>5369.2434432</v>
      </c>
      <c r="Q372" s="37">
        <v>0.92607003891050577</v>
      </c>
    </row>
    <row r="373" spans="1:17" ht="40.5" x14ac:dyDescent="0.25">
      <c r="A373" s="28" t="s">
        <v>940</v>
      </c>
      <c r="B373" s="91" t="s">
        <v>941</v>
      </c>
      <c r="C373" s="92" t="s">
        <v>942</v>
      </c>
      <c r="D373" s="31" t="s">
        <v>38</v>
      </c>
      <c r="E373" s="91" t="s">
        <v>117</v>
      </c>
      <c r="F373" s="94">
        <v>601</v>
      </c>
      <c r="G373" s="33">
        <v>580</v>
      </c>
      <c r="H373" s="33">
        <v>0</v>
      </c>
      <c r="I373" s="33">
        <v>580</v>
      </c>
      <c r="J373" s="95">
        <v>27.03</v>
      </c>
      <c r="K373" s="35">
        <v>33.733440000000002</v>
      </c>
      <c r="L373" s="36">
        <v>28.336089600000001</v>
      </c>
      <c r="M373" s="33">
        <v>17029.989849600002</v>
      </c>
      <c r="N373" s="33">
        <v>16434.931968000001</v>
      </c>
      <c r="O373" s="33">
        <v>0</v>
      </c>
      <c r="P373" s="33">
        <v>16434.931968000001</v>
      </c>
      <c r="Q373" s="37">
        <v>0.96505823627287846</v>
      </c>
    </row>
    <row r="374" spans="1:17" ht="40.5" x14ac:dyDescent="0.25">
      <c r="A374" s="28" t="s">
        <v>943</v>
      </c>
      <c r="B374" s="91" t="s">
        <v>944</v>
      </c>
      <c r="C374" s="92" t="s">
        <v>945</v>
      </c>
      <c r="D374" s="31" t="s">
        <v>38</v>
      </c>
      <c r="E374" s="91" t="s">
        <v>117</v>
      </c>
      <c r="F374" s="94">
        <v>232</v>
      </c>
      <c r="G374" s="33">
        <v>226</v>
      </c>
      <c r="H374" s="33">
        <v>0</v>
      </c>
      <c r="I374" s="33">
        <v>226</v>
      </c>
      <c r="J374" s="95">
        <v>33.619999999999997</v>
      </c>
      <c r="K374" s="35">
        <v>41.957759999999993</v>
      </c>
      <c r="L374" s="36">
        <v>35.24451839999999</v>
      </c>
      <c r="M374" s="33">
        <v>8176.7282687999977</v>
      </c>
      <c r="N374" s="33">
        <v>7965.2611583999978</v>
      </c>
      <c r="O374" s="33">
        <v>0</v>
      </c>
      <c r="P374" s="33">
        <v>7965.2611583999978</v>
      </c>
      <c r="Q374" s="37">
        <v>0.97413793103448276</v>
      </c>
    </row>
    <row r="375" spans="1:17" ht="40.5" x14ac:dyDescent="0.25">
      <c r="A375" s="28" t="s">
        <v>946</v>
      </c>
      <c r="B375" s="91" t="s">
        <v>947</v>
      </c>
      <c r="C375" s="92" t="s">
        <v>948</v>
      </c>
      <c r="D375" s="31" t="s">
        <v>38</v>
      </c>
      <c r="E375" s="91" t="s">
        <v>117</v>
      </c>
      <c r="F375" s="94">
        <v>723</v>
      </c>
      <c r="G375" s="33">
        <v>671</v>
      </c>
      <c r="H375" s="33">
        <v>0</v>
      </c>
      <c r="I375" s="33">
        <v>671</v>
      </c>
      <c r="J375" s="95">
        <v>37.659999999999997</v>
      </c>
      <c r="K375" s="35">
        <v>46.999679999999998</v>
      </c>
      <c r="L375" s="36">
        <v>39.479731199999996</v>
      </c>
      <c r="M375" s="33">
        <v>28543.845657599999</v>
      </c>
      <c r="N375" s="33">
        <v>26490.899635199996</v>
      </c>
      <c r="O375" s="33">
        <v>0</v>
      </c>
      <c r="P375" s="33">
        <v>26490.899635199996</v>
      </c>
      <c r="Q375" s="37">
        <v>0.92807745504840933</v>
      </c>
    </row>
    <row r="376" spans="1:17" ht="54" x14ac:dyDescent="0.25">
      <c r="A376" s="28" t="s">
        <v>949</v>
      </c>
      <c r="B376" s="91" t="s">
        <v>950</v>
      </c>
      <c r="C376" s="92" t="s">
        <v>951</v>
      </c>
      <c r="D376" s="31" t="s">
        <v>38</v>
      </c>
      <c r="E376" s="91" t="s">
        <v>50</v>
      </c>
      <c r="F376" s="94">
        <v>447</v>
      </c>
      <c r="G376" s="33">
        <v>423</v>
      </c>
      <c r="H376" s="33">
        <v>0</v>
      </c>
      <c r="I376" s="33">
        <v>423</v>
      </c>
      <c r="J376" s="95">
        <v>10.25</v>
      </c>
      <c r="K376" s="35">
        <v>12.792</v>
      </c>
      <c r="L376" s="36">
        <v>10.745279999999999</v>
      </c>
      <c r="M376" s="33">
        <v>4803.1401599999999</v>
      </c>
      <c r="N376" s="33">
        <v>4545.2534399999995</v>
      </c>
      <c r="O376" s="33">
        <v>0</v>
      </c>
      <c r="P376" s="33">
        <v>4545.2534399999995</v>
      </c>
      <c r="Q376" s="37">
        <v>0.94630872483221473</v>
      </c>
    </row>
    <row r="377" spans="1:17" ht="54" x14ac:dyDescent="0.25">
      <c r="A377" s="28" t="s">
        <v>952</v>
      </c>
      <c r="B377" s="91" t="s">
        <v>953</v>
      </c>
      <c r="C377" s="92" t="s">
        <v>954</v>
      </c>
      <c r="D377" s="31" t="s">
        <v>38</v>
      </c>
      <c r="E377" s="91" t="s">
        <v>50</v>
      </c>
      <c r="F377" s="94">
        <v>51</v>
      </c>
      <c r="G377" s="33">
        <v>48</v>
      </c>
      <c r="H377" s="33">
        <v>0</v>
      </c>
      <c r="I377" s="33">
        <v>48</v>
      </c>
      <c r="J377" s="95">
        <v>10.47</v>
      </c>
      <c r="K377" s="35">
        <v>13.066560000000001</v>
      </c>
      <c r="L377" s="36">
        <v>10.9759104</v>
      </c>
      <c r="M377" s="33">
        <v>559.77143039999999</v>
      </c>
      <c r="N377" s="33">
        <v>526.84369919999995</v>
      </c>
      <c r="O377" s="33">
        <v>0</v>
      </c>
      <c r="P377" s="33">
        <v>526.84369919999995</v>
      </c>
      <c r="Q377" s="37">
        <v>0.94117647058823517</v>
      </c>
    </row>
    <row r="378" spans="1:17" ht="54" x14ac:dyDescent="0.25">
      <c r="A378" s="28" t="s">
        <v>955</v>
      </c>
      <c r="B378" s="91" t="s">
        <v>956</v>
      </c>
      <c r="C378" s="92" t="s">
        <v>957</v>
      </c>
      <c r="D378" s="31" t="s">
        <v>38</v>
      </c>
      <c r="E378" s="91" t="s">
        <v>50</v>
      </c>
      <c r="F378" s="94">
        <v>206</v>
      </c>
      <c r="G378" s="33">
        <v>198</v>
      </c>
      <c r="H378" s="33">
        <v>0</v>
      </c>
      <c r="I378" s="33">
        <v>198</v>
      </c>
      <c r="J378" s="95">
        <v>15.03</v>
      </c>
      <c r="K378" s="35">
        <v>18.757439999999999</v>
      </c>
      <c r="L378" s="36">
        <v>15.756249599999999</v>
      </c>
      <c r="M378" s="33">
        <v>3245.7874175999996</v>
      </c>
      <c r="N378" s="33">
        <v>3119.7374207999997</v>
      </c>
      <c r="O378" s="33">
        <v>0</v>
      </c>
      <c r="P378" s="33">
        <v>3119.7374207999997</v>
      </c>
      <c r="Q378" s="37">
        <v>0.96116504854368934</v>
      </c>
    </row>
    <row r="379" spans="1:17" ht="54" x14ac:dyDescent="0.25">
      <c r="A379" s="28" t="s">
        <v>958</v>
      </c>
      <c r="B379" s="91" t="s">
        <v>959</v>
      </c>
      <c r="C379" s="92" t="s">
        <v>960</v>
      </c>
      <c r="D379" s="31" t="s">
        <v>38</v>
      </c>
      <c r="E379" s="91" t="s">
        <v>50</v>
      </c>
      <c r="F379" s="94">
        <v>102</v>
      </c>
      <c r="G379" s="33">
        <v>96</v>
      </c>
      <c r="H379" s="33">
        <v>0</v>
      </c>
      <c r="I379" s="33">
        <v>96</v>
      </c>
      <c r="J379" s="95">
        <v>15.72</v>
      </c>
      <c r="K379" s="35">
        <v>19.618560000000002</v>
      </c>
      <c r="L379" s="36">
        <v>16.479590400000003</v>
      </c>
      <c r="M379" s="33">
        <v>1680.9182208000002</v>
      </c>
      <c r="N379" s="33">
        <v>1582.0406784000002</v>
      </c>
      <c r="O379" s="33">
        <v>0</v>
      </c>
      <c r="P379" s="33">
        <v>1582.0406784000002</v>
      </c>
      <c r="Q379" s="37">
        <v>0.94117647058823528</v>
      </c>
    </row>
    <row r="380" spans="1:17" ht="54" x14ac:dyDescent="0.25">
      <c r="A380" s="28" t="s">
        <v>961</v>
      </c>
      <c r="B380" s="91" t="s">
        <v>962</v>
      </c>
      <c r="C380" s="92" t="s">
        <v>963</v>
      </c>
      <c r="D380" s="31" t="s">
        <v>38</v>
      </c>
      <c r="E380" s="91" t="s">
        <v>50</v>
      </c>
      <c r="F380" s="94">
        <v>16</v>
      </c>
      <c r="G380" s="33">
        <v>16</v>
      </c>
      <c r="H380" s="33">
        <v>0</v>
      </c>
      <c r="I380" s="33">
        <v>16</v>
      </c>
      <c r="J380" s="95">
        <v>25.05</v>
      </c>
      <c r="K380" s="35">
        <v>31.2624</v>
      </c>
      <c r="L380" s="36">
        <v>26.260415999999999</v>
      </c>
      <c r="M380" s="33">
        <v>420.16665599999999</v>
      </c>
      <c r="N380" s="33">
        <v>420.16665599999999</v>
      </c>
      <c r="O380" s="33">
        <v>0</v>
      </c>
      <c r="P380" s="33">
        <v>420.16665599999999</v>
      </c>
      <c r="Q380" s="37">
        <v>1</v>
      </c>
    </row>
    <row r="381" spans="1:17" ht="54" x14ac:dyDescent="0.25">
      <c r="A381" s="28" t="s">
        <v>964</v>
      </c>
      <c r="B381" s="91" t="s">
        <v>965</v>
      </c>
      <c r="C381" s="92" t="s">
        <v>966</v>
      </c>
      <c r="D381" s="31" t="s">
        <v>38</v>
      </c>
      <c r="E381" s="91" t="s">
        <v>50</v>
      </c>
      <c r="F381" s="94">
        <v>33</v>
      </c>
      <c r="G381" s="33">
        <v>32</v>
      </c>
      <c r="H381" s="33">
        <v>0</v>
      </c>
      <c r="I381" s="33">
        <v>32</v>
      </c>
      <c r="J381" s="95">
        <v>22.55</v>
      </c>
      <c r="K381" s="35">
        <v>28.142400000000002</v>
      </c>
      <c r="L381" s="36">
        <v>23.639616</v>
      </c>
      <c r="M381" s="33">
        <v>780.10732800000005</v>
      </c>
      <c r="N381" s="33">
        <v>756.46771200000001</v>
      </c>
      <c r="O381" s="33">
        <v>0</v>
      </c>
      <c r="P381" s="33">
        <v>756.46771200000001</v>
      </c>
      <c r="Q381" s="37">
        <v>0.96969696969696961</v>
      </c>
    </row>
    <row r="382" spans="1:17" ht="54" x14ac:dyDescent="0.25">
      <c r="A382" s="28" t="s">
        <v>967</v>
      </c>
      <c r="B382" s="91" t="s">
        <v>968</v>
      </c>
      <c r="C382" s="92" t="s">
        <v>969</v>
      </c>
      <c r="D382" s="31" t="s">
        <v>38</v>
      </c>
      <c r="E382" s="91" t="s">
        <v>50</v>
      </c>
      <c r="F382" s="94">
        <v>21</v>
      </c>
      <c r="G382" s="33">
        <v>20</v>
      </c>
      <c r="H382" s="33">
        <v>0</v>
      </c>
      <c r="I382" s="33">
        <v>20</v>
      </c>
      <c r="J382" s="95">
        <v>23.46</v>
      </c>
      <c r="K382" s="35">
        <v>29.278080000000003</v>
      </c>
      <c r="L382" s="36">
        <v>24.593587200000002</v>
      </c>
      <c r="M382" s="33">
        <v>516.46533120000004</v>
      </c>
      <c r="N382" s="33">
        <v>491.87174400000004</v>
      </c>
      <c r="O382" s="33">
        <v>0</v>
      </c>
      <c r="P382" s="33">
        <v>491.87174400000004</v>
      </c>
      <c r="Q382" s="37">
        <v>0.95238095238095233</v>
      </c>
    </row>
    <row r="383" spans="1:17" ht="54" x14ac:dyDescent="0.25">
      <c r="A383" s="28" t="s">
        <v>970</v>
      </c>
      <c r="B383" s="91" t="s">
        <v>971</v>
      </c>
      <c r="C383" s="92" t="s">
        <v>972</v>
      </c>
      <c r="D383" s="31" t="s">
        <v>38</v>
      </c>
      <c r="E383" s="91" t="s">
        <v>50</v>
      </c>
      <c r="F383" s="94">
        <v>15</v>
      </c>
      <c r="G383" s="33">
        <v>15</v>
      </c>
      <c r="H383" s="33">
        <v>0</v>
      </c>
      <c r="I383" s="33">
        <v>15</v>
      </c>
      <c r="J383" s="95">
        <v>57.97</v>
      </c>
      <c r="K383" s="35">
        <v>72.346559999999997</v>
      </c>
      <c r="L383" s="36">
        <v>60.771110399999998</v>
      </c>
      <c r="M383" s="33">
        <v>911.56665599999997</v>
      </c>
      <c r="N383" s="33">
        <v>911.56665599999997</v>
      </c>
      <c r="O383" s="33">
        <v>0</v>
      </c>
      <c r="P383" s="33">
        <v>911.56665599999997</v>
      </c>
      <c r="Q383" s="37">
        <v>1</v>
      </c>
    </row>
    <row r="384" spans="1:17" ht="54" x14ac:dyDescent="0.25">
      <c r="A384" s="28" t="s">
        <v>973</v>
      </c>
      <c r="B384" s="91" t="s">
        <v>974</v>
      </c>
      <c r="C384" s="92" t="s">
        <v>975</v>
      </c>
      <c r="D384" s="31" t="s">
        <v>38</v>
      </c>
      <c r="E384" s="91" t="s">
        <v>50</v>
      </c>
      <c r="F384" s="94">
        <v>86</v>
      </c>
      <c r="G384" s="33">
        <v>83</v>
      </c>
      <c r="H384" s="33">
        <v>0</v>
      </c>
      <c r="I384" s="33">
        <v>83</v>
      </c>
      <c r="J384" s="95">
        <v>7.59</v>
      </c>
      <c r="K384" s="35">
        <v>9.4723199999999999</v>
      </c>
      <c r="L384" s="36">
        <v>7.9567487999999997</v>
      </c>
      <c r="M384" s="33">
        <v>684.28039679999995</v>
      </c>
      <c r="N384" s="33">
        <v>660.41015040000002</v>
      </c>
      <c r="O384" s="33">
        <v>0</v>
      </c>
      <c r="P384" s="33">
        <v>660.41015040000002</v>
      </c>
      <c r="Q384" s="37">
        <v>0.96511627906976749</v>
      </c>
    </row>
    <row r="385" spans="1:17" ht="54" x14ac:dyDescent="0.25">
      <c r="A385" s="28" t="s">
        <v>976</v>
      </c>
      <c r="B385" s="91" t="s">
        <v>977</v>
      </c>
      <c r="C385" s="92" t="s">
        <v>978</v>
      </c>
      <c r="D385" s="31" t="s">
        <v>38</v>
      </c>
      <c r="E385" s="91" t="s">
        <v>50</v>
      </c>
      <c r="F385" s="94">
        <v>200</v>
      </c>
      <c r="G385" s="33">
        <v>195</v>
      </c>
      <c r="H385" s="33">
        <v>0</v>
      </c>
      <c r="I385" s="33">
        <v>195</v>
      </c>
      <c r="J385" s="95">
        <v>9.18</v>
      </c>
      <c r="K385" s="35">
        <v>11.45664</v>
      </c>
      <c r="L385" s="36">
        <v>9.6235775999999991</v>
      </c>
      <c r="M385" s="33">
        <v>1924.7155199999997</v>
      </c>
      <c r="N385" s="33">
        <v>1876.5976319999997</v>
      </c>
      <c r="O385" s="33">
        <v>0</v>
      </c>
      <c r="P385" s="33">
        <v>1876.5976319999997</v>
      </c>
      <c r="Q385" s="37">
        <v>0.97499999999999998</v>
      </c>
    </row>
    <row r="386" spans="1:17" ht="54" x14ac:dyDescent="0.25">
      <c r="A386" s="28" t="s">
        <v>979</v>
      </c>
      <c r="B386" s="91" t="s">
        <v>980</v>
      </c>
      <c r="C386" s="92" t="s">
        <v>981</v>
      </c>
      <c r="D386" s="31" t="s">
        <v>38</v>
      </c>
      <c r="E386" s="91" t="s">
        <v>50</v>
      </c>
      <c r="F386" s="94">
        <v>77</v>
      </c>
      <c r="G386" s="33">
        <v>76</v>
      </c>
      <c r="H386" s="33">
        <v>0</v>
      </c>
      <c r="I386" s="33">
        <v>76</v>
      </c>
      <c r="J386" s="95">
        <v>15.05</v>
      </c>
      <c r="K386" s="35">
        <v>18.782399999999999</v>
      </c>
      <c r="L386" s="36">
        <v>15.777215999999999</v>
      </c>
      <c r="M386" s="33">
        <v>1214.845632</v>
      </c>
      <c r="N386" s="33">
        <v>1199.0684159999998</v>
      </c>
      <c r="O386" s="33">
        <v>0</v>
      </c>
      <c r="P386" s="33">
        <v>1199.0684159999998</v>
      </c>
      <c r="Q386" s="37">
        <v>0.9870129870129869</v>
      </c>
    </row>
    <row r="387" spans="1:17" ht="54" x14ac:dyDescent="0.25">
      <c r="A387" s="28" t="s">
        <v>982</v>
      </c>
      <c r="B387" s="91" t="s">
        <v>983</v>
      </c>
      <c r="C387" s="92" t="s">
        <v>984</v>
      </c>
      <c r="D387" s="31" t="s">
        <v>38</v>
      </c>
      <c r="E387" s="91" t="s">
        <v>50</v>
      </c>
      <c r="F387" s="94">
        <v>241</v>
      </c>
      <c r="G387" s="33">
        <v>235</v>
      </c>
      <c r="H387" s="33">
        <v>0</v>
      </c>
      <c r="I387" s="33">
        <v>235</v>
      </c>
      <c r="J387" s="95">
        <v>33.700000000000003</v>
      </c>
      <c r="K387" s="35">
        <v>42.057600000000001</v>
      </c>
      <c r="L387" s="36">
        <v>35.328384</v>
      </c>
      <c r="M387" s="33">
        <v>8514.1405439999999</v>
      </c>
      <c r="N387" s="33">
        <v>8302.1702399999995</v>
      </c>
      <c r="O387" s="33">
        <v>0</v>
      </c>
      <c r="P387" s="33">
        <v>8302.1702399999995</v>
      </c>
      <c r="Q387" s="37">
        <v>0.975103734439834</v>
      </c>
    </row>
    <row r="388" spans="1:17" ht="40.5" x14ac:dyDescent="0.25">
      <c r="A388" s="28" t="s">
        <v>985</v>
      </c>
      <c r="B388" s="91" t="s">
        <v>986</v>
      </c>
      <c r="C388" s="92" t="s">
        <v>987</v>
      </c>
      <c r="D388" s="31" t="s">
        <v>38</v>
      </c>
      <c r="E388" s="91" t="s">
        <v>50</v>
      </c>
      <c r="F388" s="94">
        <v>11</v>
      </c>
      <c r="G388" s="33">
        <v>10.999999999999998</v>
      </c>
      <c r="H388" s="33">
        <v>0</v>
      </c>
      <c r="I388" s="33">
        <v>10.999999999999998</v>
      </c>
      <c r="J388" s="95">
        <v>14.77</v>
      </c>
      <c r="K388" s="35">
        <v>18.432959999999998</v>
      </c>
      <c r="L388" s="36">
        <v>15.483686399999998</v>
      </c>
      <c r="M388" s="33">
        <v>170.32055039999997</v>
      </c>
      <c r="N388" s="33">
        <v>170.32055039999995</v>
      </c>
      <c r="O388" s="33">
        <v>0</v>
      </c>
      <c r="P388" s="33">
        <v>170.32055039999995</v>
      </c>
      <c r="Q388" s="37">
        <v>0.99999999999999978</v>
      </c>
    </row>
    <row r="389" spans="1:17" ht="54" x14ac:dyDescent="0.25">
      <c r="A389" s="28" t="s">
        <v>988</v>
      </c>
      <c r="B389" s="91" t="s">
        <v>989</v>
      </c>
      <c r="C389" s="92" t="s">
        <v>990</v>
      </c>
      <c r="D389" s="31" t="s">
        <v>38</v>
      </c>
      <c r="E389" s="91" t="s">
        <v>50</v>
      </c>
      <c r="F389" s="94">
        <v>4</v>
      </c>
      <c r="G389" s="33">
        <v>4</v>
      </c>
      <c r="H389" s="33">
        <v>0</v>
      </c>
      <c r="I389" s="33">
        <v>4</v>
      </c>
      <c r="J389" s="95">
        <v>14.86</v>
      </c>
      <c r="K389" s="35">
        <v>18.545279999999998</v>
      </c>
      <c r="L389" s="36">
        <v>15.578035199999999</v>
      </c>
      <c r="M389" s="33">
        <v>62.312140799999995</v>
      </c>
      <c r="N389" s="33">
        <v>62.312140799999995</v>
      </c>
      <c r="O389" s="33">
        <v>0</v>
      </c>
      <c r="P389" s="33">
        <v>62.312140799999995</v>
      </c>
      <c r="Q389" s="37">
        <v>1</v>
      </c>
    </row>
    <row r="390" spans="1:17" ht="54" x14ac:dyDescent="0.25">
      <c r="A390" s="28" t="s">
        <v>991</v>
      </c>
      <c r="B390" s="91" t="s">
        <v>992</v>
      </c>
      <c r="C390" s="92" t="s">
        <v>993</v>
      </c>
      <c r="D390" s="31" t="s">
        <v>38</v>
      </c>
      <c r="E390" s="91" t="s">
        <v>50</v>
      </c>
      <c r="F390" s="94">
        <v>15</v>
      </c>
      <c r="G390" s="33">
        <v>15.000000000000002</v>
      </c>
      <c r="H390" s="33">
        <v>0</v>
      </c>
      <c r="I390" s="33">
        <v>15.000000000000002</v>
      </c>
      <c r="J390" s="95">
        <v>26.35</v>
      </c>
      <c r="K390" s="35">
        <v>32.884799999999998</v>
      </c>
      <c r="L390" s="36">
        <v>27.623231999999998</v>
      </c>
      <c r="M390" s="33">
        <v>414.34848</v>
      </c>
      <c r="N390" s="33">
        <v>414.34848</v>
      </c>
      <c r="O390" s="33">
        <v>0</v>
      </c>
      <c r="P390" s="33">
        <v>414.34848</v>
      </c>
      <c r="Q390" s="37">
        <v>1</v>
      </c>
    </row>
    <row r="391" spans="1:17" ht="54" x14ac:dyDescent="0.25">
      <c r="A391" s="28" t="s">
        <v>994</v>
      </c>
      <c r="B391" s="91" t="s">
        <v>995</v>
      </c>
      <c r="C391" s="92" t="s">
        <v>996</v>
      </c>
      <c r="D391" s="31" t="s">
        <v>38</v>
      </c>
      <c r="E391" s="91" t="s">
        <v>50</v>
      </c>
      <c r="F391" s="94">
        <v>85</v>
      </c>
      <c r="G391" s="33">
        <v>80</v>
      </c>
      <c r="H391" s="33">
        <v>0</v>
      </c>
      <c r="I391" s="33">
        <v>80</v>
      </c>
      <c r="J391" s="95">
        <v>50.4</v>
      </c>
      <c r="K391" s="35">
        <v>62.8992</v>
      </c>
      <c r="L391" s="36">
        <v>52.835327999999997</v>
      </c>
      <c r="M391" s="33">
        <v>4491.00288</v>
      </c>
      <c r="N391" s="33">
        <v>4226.8262399999994</v>
      </c>
      <c r="O391" s="33">
        <v>0</v>
      </c>
      <c r="P391" s="33">
        <v>4226.8262399999994</v>
      </c>
      <c r="Q391" s="37">
        <v>0.94117647058823517</v>
      </c>
    </row>
    <row r="392" spans="1:17" ht="54" x14ac:dyDescent="0.25">
      <c r="A392" s="28" t="s">
        <v>997</v>
      </c>
      <c r="B392" s="91" t="s">
        <v>998</v>
      </c>
      <c r="C392" s="92" t="s">
        <v>999</v>
      </c>
      <c r="D392" s="31" t="s">
        <v>38</v>
      </c>
      <c r="E392" s="91" t="s">
        <v>50</v>
      </c>
      <c r="F392" s="94">
        <v>20</v>
      </c>
      <c r="G392" s="33">
        <v>19</v>
      </c>
      <c r="H392" s="33">
        <v>0</v>
      </c>
      <c r="I392" s="33">
        <v>19</v>
      </c>
      <c r="J392" s="95">
        <v>17.68</v>
      </c>
      <c r="K392" s="35">
        <v>22.064640000000001</v>
      </c>
      <c r="L392" s="36">
        <v>18.534297599999999</v>
      </c>
      <c r="M392" s="33">
        <v>370.68595199999999</v>
      </c>
      <c r="N392" s="33">
        <v>352.15165439999998</v>
      </c>
      <c r="O392" s="33">
        <v>0</v>
      </c>
      <c r="P392" s="33">
        <v>352.15165439999998</v>
      </c>
      <c r="Q392" s="37">
        <v>0.95</v>
      </c>
    </row>
    <row r="393" spans="1:17" ht="54" x14ac:dyDescent="0.25">
      <c r="A393" s="28" t="s">
        <v>1000</v>
      </c>
      <c r="B393" s="91" t="s">
        <v>1001</v>
      </c>
      <c r="C393" s="92" t="s">
        <v>1002</v>
      </c>
      <c r="D393" s="31" t="s">
        <v>38</v>
      </c>
      <c r="E393" s="91" t="s">
        <v>50</v>
      </c>
      <c r="F393" s="94">
        <v>36</v>
      </c>
      <c r="G393" s="33">
        <v>34</v>
      </c>
      <c r="H393" s="33">
        <v>0</v>
      </c>
      <c r="I393" s="33">
        <v>34</v>
      </c>
      <c r="J393" s="95">
        <v>29.48</v>
      </c>
      <c r="K393" s="35">
        <v>36.791040000000002</v>
      </c>
      <c r="L393" s="36">
        <v>30.904473599999999</v>
      </c>
      <c r="M393" s="33">
        <v>1112.5610495999999</v>
      </c>
      <c r="N393" s="33">
        <v>1050.7521024</v>
      </c>
      <c r="O393" s="33">
        <v>0</v>
      </c>
      <c r="P393" s="33">
        <v>1050.7521024</v>
      </c>
      <c r="Q393" s="37">
        <v>0.94444444444444453</v>
      </c>
    </row>
    <row r="394" spans="1:17" ht="40.5" x14ac:dyDescent="0.25">
      <c r="A394" s="28" t="s">
        <v>1003</v>
      </c>
      <c r="B394" s="91" t="s">
        <v>1004</v>
      </c>
      <c r="C394" s="92" t="s">
        <v>1005</v>
      </c>
      <c r="D394" s="31" t="s">
        <v>38</v>
      </c>
      <c r="E394" s="91" t="s">
        <v>50</v>
      </c>
      <c r="F394" s="94">
        <v>142</v>
      </c>
      <c r="G394" s="33">
        <v>138</v>
      </c>
      <c r="H394" s="33">
        <v>0</v>
      </c>
      <c r="I394" s="33">
        <v>138</v>
      </c>
      <c r="J394" s="95">
        <v>17.059999999999999</v>
      </c>
      <c r="K394" s="35">
        <v>21.290879999999998</v>
      </c>
      <c r="L394" s="36">
        <v>17.884339199999996</v>
      </c>
      <c r="M394" s="33">
        <v>2539.5761663999992</v>
      </c>
      <c r="N394" s="33">
        <v>2468.0388095999992</v>
      </c>
      <c r="O394" s="33">
        <v>0</v>
      </c>
      <c r="P394" s="33">
        <v>2468.0388095999992</v>
      </c>
      <c r="Q394" s="37">
        <v>0.971830985915493</v>
      </c>
    </row>
    <row r="395" spans="1:17" ht="40.5" x14ac:dyDescent="0.25">
      <c r="A395" s="28" t="s">
        <v>1006</v>
      </c>
      <c r="B395" s="91" t="s">
        <v>1007</v>
      </c>
      <c r="C395" s="92" t="s">
        <v>1008</v>
      </c>
      <c r="D395" s="31" t="s">
        <v>38</v>
      </c>
      <c r="E395" s="91" t="s">
        <v>50</v>
      </c>
      <c r="F395" s="94">
        <v>34</v>
      </c>
      <c r="G395" s="33">
        <v>32</v>
      </c>
      <c r="H395" s="33">
        <v>0</v>
      </c>
      <c r="I395" s="33">
        <v>32</v>
      </c>
      <c r="J395" s="95">
        <v>35.53</v>
      </c>
      <c r="K395" s="35">
        <v>44.341439999999999</v>
      </c>
      <c r="L395" s="36">
        <v>37.246809599999999</v>
      </c>
      <c r="M395" s="33">
        <v>1266.3915264</v>
      </c>
      <c r="N395" s="33">
        <v>1191.8979072</v>
      </c>
      <c r="O395" s="33">
        <v>0</v>
      </c>
      <c r="P395" s="33">
        <v>1191.8979072</v>
      </c>
      <c r="Q395" s="37">
        <v>0.94117647058823528</v>
      </c>
    </row>
    <row r="396" spans="1:17" ht="40.5" x14ac:dyDescent="0.25">
      <c r="A396" s="28" t="s">
        <v>1009</v>
      </c>
      <c r="B396" s="91" t="s">
        <v>1010</v>
      </c>
      <c r="C396" s="92" t="s">
        <v>1011</v>
      </c>
      <c r="D396" s="31" t="s">
        <v>38</v>
      </c>
      <c r="E396" s="91" t="s">
        <v>117</v>
      </c>
      <c r="F396" s="94">
        <v>168</v>
      </c>
      <c r="G396" s="33">
        <v>164</v>
      </c>
      <c r="H396" s="33">
        <v>0</v>
      </c>
      <c r="I396" s="33">
        <v>164</v>
      </c>
      <c r="J396" s="95">
        <v>54.72</v>
      </c>
      <c r="K396" s="35">
        <v>68.290559999999999</v>
      </c>
      <c r="L396" s="36">
        <v>57.364070399999996</v>
      </c>
      <c r="M396" s="33">
        <v>9637.1638272</v>
      </c>
      <c r="N396" s="33">
        <v>9407.7075455999984</v>
      </c>
      <c r="O396" s="33">
        <v>0</v>
      </c>
      <c r="P396" s="33">
        <v>9407.7075455999984</v>
      </c>
      <c r="Q396" s="37">
        <v>0.97619047619047605</v>
      </c>
    </row>
    <row r="397" spans="1:17" ht="27" x14ac:dyDescent="0.25">
      <c r="A397" s="28" t="s">
        <v>1012</v>
      </c>
      <c r="B397" s="91" t="s">
        <v>876</v>
      </c>
      <c r="C397" s="92" t="s">
        <v>877</v>
      </c>
      <c r="D397" s="31" t="s">
        <v>38</v>
      </c>
      <c r="E397" s="91" t="s">
        <v>56</v>
      </c>
      <c r="F397" s="94">
        <v>176</v>
      </c>
      <c r="G397" s="33">
        <v>173</v>
      </c>
      <c r="H397" s="33">
        <v>0</v>
      </c>
      <c r="I397" s="33">
        <v>173</v>
      </c>
      <c r="J397" s="95">
        <v>84.93</v>
      </c>
      <c r="K397" s="35">
        <v>105.99264000000001</v>
      </c>
      <c r="L397" s="36">
        <v>89.033817600000006</v>
      </c>
      <c r="M397" s="33">
        <v>15669.951897600002</v>
      </c>
      <c r="N397" s="33">
        <v>15402.8504448</v>
      </c>
      <c r="O397" s="33">
        <v>0</v>
      </c>
      <c r="P397" s="33">
        <v>15402.8504448</v>
      </c>
      <c r="Q397" s="37">
        <v>0.98295454545454541</v>
      </c>
    </row>
    <row r="398" spans="1:17" ht="27" x14ac:dyDescent="0.25">
      <c r="A398" s="28" t="s">
        <v>1013</v>
      </c>
      <c r="B398" s="91" t="s">
        <v>879</v>
      </c>
      <c r="C398" s="92" t="s">
        <v>880</v>
      </c>
      <c r="D398" s="31" t="s">
        <v>38</v>
      </c>
      <c r="E398" s="91" t="s">
        <v>56</v>
      </c>
      <c r="F398" s="94">
        <v>158</v>
      </c>
      <c r="G398" s="33">
        <v>157</v>
      </c>
      <c r="H398" s="33">
        <v>0</v>
      </c>
      <c r="I398" s="33">
        <v>157</v>
      </c>
      <c r="J398" s="95">
        <v>27.69</v>
      </c>
      <c r="K398" s="35">
        <v>34.557120000000005</v>
      </c>
      <c r="L398" s="36">
        <v>29.027980800000002</v>
      </c>
      <c r="M398" s="33">
        <v>4586.4209664</v>
      </c>
      <c r="N398" s="33">
        <v>4557.3929856000004</v>
      </c>
      <c r="O398" s="33">
        <v>0</v>
      </c>
      <c r="P398" s="33">
        <v>4557.3929856000004</v>
      </c>
      <c r="Q398" s="37">
        <v>0.99367088607594944</v>
      </c>
    </row>
    <row r="399" spans="1:17" ht="54" x14ac:dyDescent="0.25">
      <c r="A399" s="28" t="s">
        <v>1014</v>
      </c>
      <c r="B399" s="91" t="s">
        <v>1015</v>
      </c>
      <c r="C399" s="92" t="s">
        <v>1016</v>
      </c>
      <c r="D399" s="31" t="s">
        <v>38</v>
      </c>
      <c r="E399" s="91" t="s">
        <v>50</v>
      </c>
      <c r="F399" s="94">
        <v>30</v>
      </c>
      <c r="G399" s="33">
        <v>29</v>
      </c>
      <c r="H399" s="33">
        <v>0</v>
      </c>
      <c r="I399" s="33">
        <v>29</v>
      </c>
      <c r="J399" s="95">
        <v>69.349999999999994</v>
      </c>
      <c r="K399" s="35">
        <v>86.548799999999986</v>
      </c>
      <c r="L399" s="36">
        <v>72.700991999999985</v>
      </c>
      <c r="M399" s="33">
        <v>2181.0297599999994</v>
      </c>
      <c r="N399" s="33">
        <v>2108.3287679999994</v>
      </c>
      <c r="O399" s="33">
        <v>0</v>
      </c>
      <c r="P399" s="33">
        <v>2108.3287679999994</v>
      </c>
      <c r="Q399" s="37">
        <v>0.96666666666666667</v>
      </c>
    </row>
    <row r="400" spans="1:17" ht="40.5" x14ac:dyDescent="0.25">
      <c r="A400" s="28" t="s">
        <v>1017</v>
      </c>
      <c r="B400" s="91" t="s">
        <v>1018</v>
      </c>
      <c r="C400" s="92" t="s">
        <v>1019</v>
      </c>
      <c r="D400" s="31" t="s">
        <v>38</v>
      </c>
      <c r="E400" s="91" t="s">
        <v>50</v>
      </c>
      <c r="F400" s="94">
        <v>50</v>
      </c>
      <c r="G400" s="33">
        <v>48</v>
      </c>
      <c r="H400" s="33">
        <v>0</v>
      </c>
      <c r="I400" s="33">
        <v>48</v>
      </c>
      <c r="J400" s="95">
        <v>48.91</v>
      </c>
      <c r="K400" s="35">
        <v>61.039679999999997</v>
      </c>
      <c r="L400" s="36">
        <v>51.273331199999994</v>
      </c>
      <c r="M400" s="33">
        <v>2563.6665599999997</v>
      </c>
      <c r="N400" s="33">
        <v>2461.1198975999996</v>
      </c>
      <c r="O400" s="33">
        <v>0</v>
      </c>
      <c r="P400" s="33">
        <v>2461.1198975999996</v>
      </c>
      <c r="Q400" s="37">
        <v>0.96</v>
      </c>
    </row>
    <row r="401" spans="1:17" ht="40.5" x14ac:dyDescent="0.25">
      <c r="A401" s="28" t="s">
        <v>1020</v>
      </c>
      <c r="B401" s="91" t="s">
        <v>897</v>
      </c>
      <c r="C401" s="92" t="s">
        <v>898</v>
      </c>
      <c r="D401" s="31" t="s">
        <v>38</v>
      </c>
      <c r="E401" s="91" t="s">
        <v>56</v>
      </c>
      <c r="F401" s="94">
        <v>18</v>
      </c>
      <c r="G401" s="33">
        <v>17</v>
      </c>
      <c r="H401" s="33">
        <v>0</v>
      </c>
      <c r="I401" s="33">
        <v>17</v>
      </c>
      <c r="J401" s="95">
        <v>163.5</v>
      </c>
      <c r="K401" s="35">
        <v>204.048</v>
      </c>
      <c r="L401" s="36">
        <v>171.40031999999999</v>
      </c>
      <c r="M401" s="33">
        <v>3085.2057599999998</v>
      </c>
      <c r="N401" s="33">
        <v>2913.8054400000001</v>
      </c>
      <c r="O401" s="33">
        <v>0</v>
      </c>
      <c r="P401" s="33">
        <v>2913.8054400000001</v>
      </c>
      <c r="Q401" s="37">
        <v>0.94444444444444453</v>
      </c>
    </row>
    <row r="402" spans="1:17" ht="27" x14ac:dyDescent="0.25">
      <c r="A402" s="28" t="s">
        <v>1021</v>
      </c>
      <c r="B402" s="91" t="s">
        <v>1022</v>
      </c>
      <c r="C402" s="92" t="s">
        <v>1023</v>
      </c>
      <c r="D402" s="31" t="s">
        <v>38</v>
      </c>
      <c r="E402" s="91" t="s">
        <v>50</v>
      </c>
      <c r="F402" s="94">
        <v>116</v>
      </c>
      <c r="G402" s="33">
        <v>112</v>
      </c>
      <c r="H402" s="33">
        <v>0</v>
      </c>
      <c r="I402" s="33">
        <v>112</v>
      </c>
      <c r="J402" s="95">
        <v>109.37</v>
      </c>
      <c r="K402" s="35">
        <v>136.49376000000001</v>
      </c>
      <c r="L402" s="36">
        <v>114.65475840000001</v>
      </c>
      <c r="M402" s="33">
        <v>13299.951974400001</v>
      </c>
      <c r="N402" s="33">
        <v>12841.332940800001</v>
      </c>
      <c r="O402" s="33">
        <v>0</v>
      </c>
      <c r="P402" s="33">
        <v>12841.332940800001</v>
      </c>
      <c r="Q402" s="37">
        <v>0.96551724137931039</v>
      </c>
    </row>
    <row r="403" spans="1:17" ht="54" x14ac:dyDescent="0.25">
      <c r="A403" s="28" t="s">
        <v>1024</v>
      </c>
      <c r="B403" s="91" t="s">
        <v>1025</v>
      </c>
      <c r="C403" s="92" t="s">
        <v>1026</v>
      </c>
      <c r="D403" s="31" t="s">
        <v>38</v>
      </c>
      <c r="E403" s="91" t="s">
        <v>50</v>
      </c>
      <c r="F403" s="94">
        <v>7</v>
      </c>
      <c r="G403" s="33">
        <v>7</v>
      </c>
      <c r="H403" s="33">
        <v>0</v>
      </c>
      <c r="I403" s="33">
        <v>7</v>
      </c>
      <c r="J403" s="95">
        <v>40.64</v>
      </c>
      <c r="K403" s="35">
        <v>50.718719999999998</v>
      </c>
      <c r="L403" s="36">
        <v>42.603724799999995</v>
      </c>
      <c r="M403" s="33">
        <v>298.22607359999995</v>
      </c>
      <c r="N403" s="33">
        <v>298.22607359999995</v>
      </c>
      <c r="O403" s="33">
        <v>0</v>
      </c>
      <c r="P403" s="33">
        <v>298.22607359999995</v>
      </c>
      <c r="Q403" s="37">
        <v>1</v>
      </c>
    </row>
    <row r="404" spans="1:17" ht="54" x14ac:dyDescent="0.25">
      <c r="A404" s="28" t="s">
        <v>1027</v>
      </c>
      <c r="B404" s="91" t="s">
        <v>1028</v>
      </c>
      <c r="C404" s="92" t="s">
        <v>1029</v>
      </c>
      <c r="D404" s="31" t="s">
        <v>38</v>
      </c>
      <c r="E404" s="91" t="s">
        <v>50</v>
      </c>
      <c r="F404" s="94">
        <v>64</v>
      </c>
      <c r="G404" s="33">
        <v>62</v>
      </c>
      <c r="H404" s="33">
        <v>0</v>
      </c>
      <c r="I404" s="33">
        <v>62</v>
      </c>
      <c r="J404" s="95">
        <v>43.65</v>
      </c>
      <c r="K404" s="35">
        <v>54.475200000000001</v>
      </c>
      <c r="L404" s="36">
        <v>45.759168000000003</v>
      </c>
      <c r="M404" s="33">
        <v>2928.5867520000002</v>
      </c>
      <c r="N404" s="33">
        <v>2837.0684160000001</v>
      </c>
      <c r="O404" s="33">
        <v>0</v>
      </c>
      <c r="P404" s="33">
        <v>2837.0684160000001</v>
      </c>
      <c r="Q404" s="37">
        <v>0.96875</v>
      </c>
    </row>
    <row r="405" spans="1:17" ht="54" x14ac:dyDescent="0.25">
      <c r="A405" s="28" t="s">
        <v>1030</v>
      </c>
      <c r="B405" s="91" t="s">
        <v>1031</v>
      </c>
      <c r="C405" s="92" t="s">
        <v>1032</v>
      </c>
      <c r="D405" s="31" t="s">
        <v>38</v>
      </c>
      <c r="E405" s="91" t="s">
        <v>50</v>
      </c>
      <c r="F405" s="94">
        <v>13</v>
      </c>
      <c r="G405" s="33">
        <v>13</v>
      </c>
      <c r="H405" s="33">
        <v>0</v>
      </c>
      <c r="I405" s="33">
        <v>13</v>
      </c>
      <c r="J405" s="95">
        <v>43.32</v>
      </c>
      <c r="K405" s="35">
        <v>54.063360000000003</v>
      </c>
      <c r="L405" s="36">
        <v>45.413222400000002</v>
      </c>
      <c r="M405" s="33">
        <v>590.37189120000005</v>
      </c>
      <c r="N405" s="33">
        <v>590.37189120000005</v>
      </c>
      <c r="O405" s="33">
        <v>0</v>
      </c>
      <c r="P405" s="33">
        <v>590.37189120000005</v>
      </c>
      <c r="Q405" s="37">
        <v>1</v>
      </c>
    </row>
    <row r="406" spans="1:17" ht="40.5" x14ac:dyDescent="0.25">
      <c r="A406" s="28" t="s">
        <v>1033</v>
      </c>
      <c r="B406" s="91" t="s">
        <v>1034</v>
      </c>
      <c r="C406" s="92" t="s">
        <v>1035</v>
      </c>
      <c r="D406" s="31" t="s">
        <v>38</v>
      </c>
      <c r="E406" s="91" t="s">
        <v>50</v>
      </c>
      <c r="F406" s="94">
        <v>8</v>
      </c>
      <c r="G406" s="33">
        <v>4</v>
      </c>
      <c r="H406" s="33">
        <v>0</v>
      </c>
      <c r="I406" s="33">
        <v>4</v>
      </c>
      <c r="J406" s="95">
        <v>19.3</v>
      </c>
      <c r="K406" s="35">
        <v>24.086400000000001</v>
      </c>
      <c r="L406" s="36">
        <v>20.232576000000002</v>
      </c>
      <c r="M406" s="33">
        <v>161.86060800000001</v>
      </c>
      <c r="N406" s="33">
        <v>80.930304000000007</v>
      </c>
      <c r="O406" s="33">
        <v>0</v>
      </c>
      <c r="P406" s="33">
        <v>80.930304000000007</v>
      </c>
      <c r="Q406" s="37">
        <v>0.5</v>
      </c>
    </row>
    <row r="407" spans="1:17" ht="40.5" x14ac:dyDescent="0.25">
      <c r="A407" s="28" t="s">
        <v>1036</v>
      </c>
      <c r="B407" s="91" t="s">
        <v>1037</v>
      </c>
      <c r="C407" s="92" t="s">
        <v>1038</v>
      </c>
      <c r="D407" s="31" t="s">
        <v>38</v>
      </c>
      <c r="E407" s="91" t="s">
        <v>50</v>
      </c>
      <c r="F407" s="94">
        <v>7</v>
      </c>
      <c r="G407" s="33">
        <v>3</v>
      </c>
      <c r="H407" s="33">
        <v>0</v>
      </c>
      <c r="I407" s="33">
        <v>3</v>
      </c>
      <c r="J407" s="34">
        <v>27.24</v>
      </c>
      <c r="K407" s="35">
        <v>33.995519999999999</v>
      </c>
      <c r="L407" s="36">
        <v>28.556236799999997</v>
      </c>
      <c r="M407" s="33">
        <v>199.89365759999998</v>
      </c>
      <c r="N407" s="33">
        <v>85.668710399999995</v>
      </c>
      <c r="O407" s="33">
        <v>0</v>
      </c>
      <c r="P407" s="33">
        <v>85.668710399999995</v>
      </c>
      <c r="Q407" s="37">
        <v>0.4285714285714286</v>
      </c>
    </row>
    <row r="408" spans="1:17" ht="40.5" x14ac:dyDescent="0.25">
      <c r="A408" s="28" t="s">
        <v>1039</v>
      </c>
      <c r="B408" s="91" t="s">
        <v>1040</v>
      </c>
      <c r="C408" s="92" t="s">
        <v>1041</v>
      </c>
      <c r="D408" s="31" t="s">
        <v>38</v>
      </c>
      <c r="E408" s="91" t="s">
        <v>50</v>
      </c>
      <c r="F408" s="94">
        <v>5</v>
      </c>
      <c r="G408" s="33">
        <v>2</v>
      </c>
      <c r="H408" s="33">
        <v>0</v>
      </c>
      <c r="I408" s="33">
        <v>2</v>
      </c>
      <c r="J408" s="95">
        <v>31.37</v>
      </c>
      <c r="K408" s="35">
        <v>39.149760000000001</v>
      </c>
      <c r="L408" s="36">
        <v>32.885798399999999</v>
      </c>
      <c r="M408" s="33">
        <v>164.42899199999999</v>
      </c>
      <c r="N408" s="33">
        <v>65.771596799999998</v>
      </c>
      <c r="O408" s="33">
        <v>0</v>
      </c>
      <c r="P408" s="33">
        <v>65.771596799999998</v>
      </c>
      <c r="Q408" s="37">
        <v>0.4</v>
      </c>
    </row>
    <row r="409" spans="1:17" ht="27" x14ac:dyDescent="0.25">
      <c r="A409" s="28" t="s">
        <v>1042</v>
      </c>
      <c r="B409" s="91" t="s">
        <v>1043</v>
      </c>
      <c r="C409" s="92" t="s">
        <v>1044</v>
      </c>
      <c r="D409" s="31" t="s">
        <v>38</v>
      </c>
      <c r="E409" s="91" t="s">
        <v>50</v>
      </c>
      <c r="F409" s="94">
        <v>1</v>
      </c>
      <c r="G409" s="33">
        <v>1</v>
      </c>
      <c r="H409" s="33">
        <v>0</v>
      </c>
      <c r="I409" s="33">
        <v>1</v>
      </c>
      <c r="J409" s="95">
        <v>98.54</v>
      </c>
      <c r="K409" s="35">
        <v>122.97792000000001</v>
      </c>
      <c r="L409" s="36">
        <v>103.30145280000001</v>
      </c>
      <c r="M409" s="33">
        <v>103.30145280000001</v>
      </c>
      <c r="N409" s="33">
        <v>103.30145280000001</v>
      </c>
      <c r="O409" s="33">
        <v>0</v>
      </c>
      <c r="P409" s="33">
        <v>103.30145280000001</v>
      </c>
      <c r="Q409" s="37">
        <v>1</v>
      </c>
    </row>
    <row r="410" spans="1:17" ht="27" x14ac:dyDescent="0.25">
      <c r="A410" s="28" t="s">
        <v>1045</v>
      </c>
      <c r="B410" s="91" t="s">
        <v>1046</v>
      </c>
      <c r="C410" s="92" t="s">
        <v>1047</v>
      </c>
      <c r="D410" s="31" t="s">
        <v>38</v>
      </c>
      <c r="E410" s="91" t="s">
        <v>50</v>
      </c>
      <c r="F410" s="94">
        <v>8</v>
      </c>
      <c r="G410" s="33">
        <v>8</v>
      </c>
      <c r="H410" s="33">
        <v>0</v>
      </c>
      <c r="I410" s="33">
        <v>8</v>
      </c>
      <c r="J410" s="95">
        <v>101.39</v>
      </c>
      <c r="K410" s="35">
        <v>126.53472000000001</v>
      </c>
      <c r="L410" s="36">
        <v>106.28916480000001</v>
      </c>
      <c r="M410" s="33">
        <v>850.31331840000007</v>
      </c>
      <c r="N410" s="33">
        <v>850.31331840000007</v>
      </c>
      <c r="O410" s="33">
        <v>0</v>
      </c>
      <c r="P410" s="33">
        <v>850.31331840000007</v>
      </c>
      <c r="Q410" s="37">
        <v>1</v>
      </c>
    </row>
    <row r="411" spans="1:17" ht="27" x14ac:dyDescent="0.25">
      <c r="A411" s="28" t="s">
        <v>1048</v>
      </c>
      <c r="B411" s="91" t="s">
        <v>1049</v>
      </c>
      <c r="C411" s="92" t="s">
        <v>1050</v>
      </c>
      <c r="D411" s="31" t="s">
        <v>38</v>
      </c>
      <c r="E411" s="91" t="s">
        <v>50</v>
      </c>
      <c r="F411" s="94">
        <v>42</v>
      </c>
      <c r="G411" s="33">
        <v>39</v>
      </c>
      <c r="H411" s="33">
        <v>0</v>
      </c>
      <c r="I411" s="33">
        <v>39</v>
      </c>
      <c r="J411" s="95">
        <v>17.71</v>
      </c>
      <c r="K411" s="35">
        <v>22.102080000000001</v>
      </c>
      <c r="L411" s="36">
        <v>18.565747200000001</v>
      </c>
      <c r="M411" s="33">
        <v>779.7613824</v>
      </c>
      <c r="N411" s="33">
        <v>724.06414080000002</v>
      </c>
      <c r="O411" s="33">
        <v>0</v>
      </c>
      <c r="P411" s="33">
        <v>724.06414080000002</v>
      </c>
      <c r="Q411" s="37">
        <v>0.9285714285714286</v>
      </c>
    </row>
    <row r="412" spans="1:17" ht="27" x14ac:dyDescent="0.25">
      <c r="A412" s="28" t="s">
        <v>1051</v>
      </c>
      <c r="B412" s="91" t="s">
        <v>1052</v>
      </c>
      <c r="C412" s="92" t="s">
        <v>1053</v>
      </c>
      <c r="D412" s="31" t="s">
        <v>38</v>
      </c>
      <c r="E412" s="91" t="s">
        <v>50</v>
      </c>
      <c r="F412" s="94">
        <v>3</v>
      </c>
      <c r="G412" s="33">
        <v>3.0000000000000004</v>
      </c>
      <c r="H412" s="33">
        <v>0</v>
      </c>
      <c r="I412" s="33">
        <v>3.0000000000000004</v>
      </c>
      <c r="J412" s="95">
        <v>45.66</v>
      </c>
      <c r="K412" s="35">
        <v>56.983679999999993</v>
      </c>
      <c r="L412" s="36">
        <v>47.866291199999992</v>
      </c>
      <c r="M412" s="33">
        <v>143.59887359999999</v>
      </c>
      <c r="N412" s="33">
        <v>143.59887359999999</v>
      </c>
      <c r="O412" s="33">
        <v>0</v>
      </c>
      <c r="P412" s="33">
        <v>143.59887359999999</v>
      </c>
      <c r="Q412" s="37">
        <v>1</v>
      </c>
    </row>
    <row r="413" spans="1:17" ht="27" x14ac:dyDescent="0.25">
      <c r="A413" s="28" t="s">
        <v>1054</v>
      </c>
      <c r="B413" s="91" t="s">
        <v>1055</v>
      </c>
      <c r="C413" s="92" t="s">
        <v>1056</v>
      </c>
      <c r="D413" s="31" t="s">
        <v>38</v>
      </c>
      <c r="E413" s="91" t="s">
        <v>50</v>
      </c>
      <c r="F413" s="94">
        <v>3</v>
      </c>
      <c r="G413" s="33">
        <v>3</v>
      </c>
      <c r="H413" s="33">
        <v>0</v>
      </c>
      <c r="I413" s="33">
        <v>3</v>
      </c>
      <c r="J413" s="95">
        <v>29.25</v>
      </c>
      <c r="K413" s="35">
        <v>36.503999999999998</v>
      </c>
      <c r="L413" s="36">
        <v>30.663359999999997</v>
      </c>
      <c r="M413" s="33">
        <v>91.990079999999992</v>
      </c>
      <c r="N413" s="33">
        <v>91.990079999999992</v>
      </c>
      <c r="O413" s="33">
        <v>0</v>
      </c>
      <c r="P413" s="33">
        <v>91.990079999999992</v>
      </c>
      <c r="Q413" s="37">
        <v>1</v>
      </c>
    </row>
    <row r="414" spans="1:17" ht="27" x14ac:dyDescent="0.25">
      <c r="A414" s="28" t="s">
        <v>1057</v>
      </c>
      <c r="B414" s="91" t="s">
        <v>1058</v>
      </c>
      <c r="C414" s="92" t="s">
        <v>1059</v>
      </c>
      <c r="D414" s="31" t="s">
        <v>38</v>
      </c>
      <c r="E414" s="91" t="s">
        <v>50</v>
      </c>
      <c r="F414" s="94">
        <v>30</v>
      </c>
      <c r="G414" s="33">
        <v>27</v>
      </c>
      <c r="H414" s="33">
        <v>0</v>
      </c>
      <c r="I414" s="33">
        <v>27</v>
      </c>
      <c r="J414" s="34">
        <v>90.26</v>
      </c>
      <c r="K414" s="35">
        <v>112.64448</v>
      </c>
      <c r="L414" s="36">
        <v>94.621363200000005</v>
      </c>
      <c r="M414" s="33">
        <v>2838.6408960000003</v>
      </c>
      <c r="N414" s="33">
        <v>2554.7768064000002</v>
      </c>
      <c r="O414" s="33">
        <v>0</v>
      </c>
      <c r="P414" s="33">
        <v>2554.7768064000002</v>
      </c>
      <c r="Q414" s="37">
        <v>0.89999999999999991</v>
      </c>
    </row>
    <row r="415" spans="1:17" ht="27" x14ac:dyDescent="0.25">
      <c r="A415" s="28" t="s">
        <v>1060</v>
      </c>
      <c r="B415" s="91" t="s">
        <v>1061</v>
      </c>
      <c r="C415" s="92" t="s">
        <v>1062</v>
      </c>
      <c r="D415" s="31" t="s">
        <v>38</v>
      </c>
      <c r="E415" s="91" t="s">
        <v>50</v>
      </c>
      <c r="F415" s="94">
        <v>6</v>
      </c>
      <c r="G415" s="33">
        <v>6.0000000000000009</v>
      </c>
      <c r="H415" s="33">
        <v>0</v>
      </c>
      <c r="I415" s="33">
        <v>6.0000000000000009</v>
      </c>
      <c r="J415" s="95">
        <v>52.62</v>
      </c>
      <c r="K415" s="35">
        <v>65.669759999999997</v>
      </c>
      <c r="L415" s="36">
        <v>55.162598399999993</v>
      </c>
      <c r="M415" s="33">
        <v>330.97559039999999</v>
      </c>
      <c r="N415" s="33">
        <v>330.97559039999999</v>
      </c>
      <c r="O415" s="33">
        <v>0</v>
      </c>
      <c r="P415" s="33">
        <v>330.97559039999999</v>
      </c>
      <c r="Q415" s="37">
        <v>1</v>
      </c>
    </row>
    <row r="416" spans="1:17" ht="27" x14ac:dyDescent="0.25">
      <c r="A416" s="28" t="s">
        <v>1063</v>
      </c>
      <c r="B416" s="91" t="s">
        <v>1064</v>
      </c>
      <c r="C416" s="92" t="s">
        <v>1065</v>
      </c>
      <c r="D416" s="31" t="s">
        <v>38</v>
      </c>
      <c r="E416" s="91" t="s">
        <v>50</v>
      </c>
      <c r="F416" s="94">
        <v>55</v>
      </c>
      <c r="G416" s="33">
        <v>47</v>
      </c>
      <c r="H416" s="33">
        <v>0</v>
      </c>
      <c r="I416" s="33">
        <v>47</v>
      </c>
      <c r="J416" s="95">
        <v>48.84</v>
      </c>
      <c r="K416" s="35">
        <v>60.952320000000007</v>
      </c>
      <c r="L416" s="36">
        <v>51.199948800000001</v>
      </c>
      <c r="M416" s="33">
        <v>2815.9971840000003</v>
      </c>
      <c r="N416" s="33">
        <v>2406.3975936000002</v>
      </c>
      <c r="O416" s="33">
        <v>0</v>
      </c>
      <c r="P416" s="33">
        <v>2406.3975936000002</v>
      </c>
      <c r="Q416" s="37">
        <v>0.8545454545454545</v>
      </c>
    </row>
    <row r="417" spans="1:17" ht="27" x14ac:dyDescent="0.25">
      <c r="A417" s="28" t="s">
        <v>1066</v>
      </c>
      <c r="B417" s="91" t="s">
        <v>1067</v>
      </c>
      <c r="C417" s="92" t="s">
        <v>1068</v>
      </c>
      <c r="D417" s="31" t="s">
        <v>38</v>
      </c>
      <c r="E417" s="91" t="s">
        <v>50</v>
      </c>
      <c r="F417" s="94">
        <v>19</v>
      </c>
      <c r="G417" s="33">
        <v>17</v>
      </c>
      <c r="H417" s="33">
        <v>0</v>
      </c>
      <c r="I417" s="33">
        <v>17</v>
      </c>
      <c r="J417" s="95">
        <v>51.59</v>
      </c>
      <c r="K417" s="35">
        <v>64.384320000000002</v>
      </c>
      <c r="L417" s="36">
        <v>54.082828800000001</v>
      </c>
      <c r="M417" s="33">
        <v>1027.5737472000001</v>
      </c>
      <c r="N417" s="33">
        <v>919.40808960000004</v>
      </c>
      <c r="O417" s="33">
        <v>0</v>
      </c>
      <c r="P417" s="33">
        <v>919.40808960000004</v>
      </c>
      <c r="Q417" s="37">
        <v>0.89473684210526316</v>
      </c>
    </row>
    <row r="418" spans="1:17" ht="27" x14ac:dyDescent="0.25">
      <c r="A418" s="28" t="s">
        <v>1069</v>
      </c>
      <c r="B418" s="91" t="s">
        <v>1070</v>
      </c>
      <c r="C418" s="92" t="s">
        <v>1071</v>
      </c>
      <c r="D418" s="31" t="s">
        <v>38</v>
      </c>
      <c r="E418" s="91" t="s">
        <v>50</v>
      </c>
      <c r="F418" s="94">
        <v>100</v>
      </c>
      <c r="G418" s="33">
        <v>95</v>
      </c>
      <c r="H418" s="33">
        <v>0</v>
      </c>
      <c r="I418" s="33">
        <v>95</v>
      </c>
      <c r="J418" s="95">
        <v>79.08</v>
      </c>
      <c r="K418" s="35">
        <v>98.691839999999999</v>
      </c>
      <c r="L418" s="36">
        <v>82.901145599999992</v>
      </c>
      <c r="M418" s="33">
        <v>8290.11456</v>
      </c>
      <c r="N418" s="33">
        <v>7875.608831999999</v>
      </c>
      <c r="O418" s="33">
        <v>0</v>
      </c>
      <c r="P418" s="33">
        <v>7875.608831999999</v>
      </c>
      <c r="Q418" s="37">
        <v>0.94999999999999984</v>
      </c>
    </row>
    <row r="419" spans="1:17" ht="27" x14ac:dyDescent="0.25">
      <c r="A419" s="28" t="s">
        <v>1072</v>
      </c>
      <c r="B419" s="91" t="s">
        <v>1073</v>
      </c>
      <c r="C419" s="92" t="s">
        <v>1074</v>
      </c>
      <c r="D419" s="31" t="s">
        <v>38</v>
      </c>
      <c r="E419" s="91" t="s">
        <v>50</v>
      </c>
      <c r="F419" s="94">
        <v>6</v>
      </c>
      <c r="G419" s="33">
        <v>5</v>
      </c>
      <c r="H419" s="33">
        <v>0</v>
      </c>
      <c r="I419" s="33">
        <v>5</v>
      </c>
      <c r="J419" s="34">
        <v>161.72999999999999</v>
      </c>
      <c r="K419" s="35">
        <v>201.83903999999998</v>
      </c>
      <c r="L419" s="36">
        <v>169.54479359999999</v>
      </c>
      <c r="M419" s="33">
        <v>1017.2687615999999</v>
      </c>
      <c r="N419" s="33">
        <v>847.72396800000001</v>
      </c>
      <c r="O419" s="33">
        <v>0</v>
      </c>
      <c r="P419" s="33">
        <v>847.72396800000001</v>
      </c>
      <c r="Q419" s="37">
        <v>0.83333333333333337</v>
      </c>
    </row>
    <row r="420" spans="1:17" x14ac:dyDescent="0.25">
      <c r="A420" s="51" t="s">
        <v>1075</v>
      </c>
      <c r="B420" s="40"/>
      <c r="C420" s="78" t="s">
        <v>1076</v>
      </c>
      <c r="D420" s="66"/>
      <c r="E420" s="40"/>
      <c r="F420" s="42"/>
      <c r="G420" s="68"/>
      <c r="H420" s="68"/>
      <c r="I420" s="68"/>
      <c r="J420" s="44"/>
      <c r="K420" s="69"/>
      <c r="L420" s="69"/>
      <c r="M420" s="68">
        <v>94019.805734399997</v>
      </c>
      <c r="N420" s="68">
        <v>85136.478336</v>
      </c>
      <c r="O420" s="68">
        <v>0</v>
      </c>
      <c r="P420" s="68">
        <v>85136.478336</v>
      </c>
      <c r="Q420" s="70">
        <v>0.90551642466168425</v>
      </c>
    </row>
    <row r="421" spans="1:17" ht="40.5" x14ac:dyDescent="0.25">
      <c r="A421" s="28" t="s">
        <v>1077</v>
      </c>
      <c r="B421" s="91" t="s">
        <v>867</v>
      </c>
      <c r="C421" s="92" t="s">
        <v>868</v>
      </c>
      <c r="D421" s="31" t="s">
        <v>38</v>
      </c>
      <c r="E421" s="91" t="s">
        <v>117</v>
      </c>
      <c r="F421" s="94">
        <v>61</v>
      </c>
      <c r="G421" s="33">
        <v>60</v>
      </c>
      <c r="H421" s="33">
        <v>0</v>
      </c>
      <c r="I421" s="33">
        <v>60</v>
      </c>
      <c r="J421" s="95">
        <v>14.9</v>
      </c>
      <c r="K421" s="35">
        <v>18.595200000000002</v>
      </c>
      <c r="L421" s="36">
        <v>15.619968000000002</v>
      </c>
      <c r="M421" s="33">
        <v>952.81804800000009</v>
      </c>
      <c r="N421" s="33">
        <v>937.19808000000012</v>
      </c>
      <c r="O421" s="33">
        <v>0</v>
      </c>
      <c r="P421" s="33">
        <v>937.19808000000012</v>
      </c>
      <c r="Q421" s="37">
        <v>0.98360655737704916</v>
      </c>
    </row>
    <row r="422" spans="1:17" ht="54" x14ac:dyDescent="0.25">
      <c r="A422" s="28" t="s">
        <v>1078</v>
      </c>
      <c r="B422" s="91" t="s">
        <v>870</v>
      </c>
      <c r="C422" s="92" t="s">
        <v>871</v>
      </c>
      <c r="D422" s="31" t="s">
        <v>38</v>
      </c>
      <c r="E422" s="91" t="s">
        <v>117</v>
      </c>
      <c r="F422" s="94">
        <v>558</v>
      </c>
      <c r="G422" s="33">
        <v>548</v>
      </c>
      <c r="H422" s="33">
        <v>0</v>
      </c>
      <c r="I422" s="33">
        <v>548</v>
      </c>
      <c r="J422" s="95">
        <v>13.86</v>
      </c>
      <c r="K422" s="35">
        <v>17.297280000000001</v>
      </c>
      <c r="L422" s="36">
        <v>14.5297152</v>
      </c>
      <c r="M422" s="33">
        <v>8107.5810816000003</v>
      </c>
      <c r="N422" s="33">
        <v>7962.2839296000002</v>
      </c>
      <c r="O422" s="33">
        <v>0</v>
      </c>
      <c r="P422" s="33">
        <v>7962.2839296000002</v>
      </c>
      <c r="Q422" s="37">
        <v>0.98207885304659492</v>
      </c>
    </row>
    <row r="423" spans="1:17" ht="54" x14ac:dyDescent="0.25">
      <c r="A423" s="28" t="s">
        <v>1079</v>
      </c>
      <c r="B423" s="91" t="s">
        <v>873</v>
      </c>
      <c r="C423" s="92" t="s">
        <v>874</v>
      </c>
      <c r="D423" s="31" t="s">
        <v>38</v>
      </c>
      <c r="E423" s="91" t="s">
        <v>117</v>
      </c>
      <c r="F423" s="94">
        <v>934</v>
      </c>
      <c r="G423" s="33">
        <v>933</v>
      </c>
      <c r="H423" s="33">
        <v>0</v>
      </c>
      <c r="I423" s="33">
        <v>933</v>
      </c>
      <c r="J423" s="95">
        <v>10.52</v>
      </c>
      <c r="K423" s="35">
        <v>13.128959999999999</v>
      </c>
      <c r="L423" s="36">
        <v>11.028326399999999</v>
      </c>
      <c r="M423" s="33">
        <v>10300.4568576</v>
      </c>
      <c r="N423" s="33">
        <v>10289.428531199999</v>
      </c>
      <c r="O423" s="33">
        <v>0</v>
      </c>
      <c r="P423" s="33">
        <v>10289.428531199999</v>
      </c>
      <c r="Q423" s="37">
        <v>0.99892933618843671</v>
      </c>
    </row>
    <row r="424" spans="1:17" ht="27" x14ac:dyDescent="0.25">
      <c r="A424" s="28" t="s">
        <v>1080</v>
      </c>
      <c r="B424" s="91" t="s">
        <v>876</v>
      </c>
      <c r="C424" s="92" t="s">
        <v>877</v>
      </c>
      <c r="D424" s="31" t="s">
        <v>38</v>
      </c>
      <c r="E424" s="91" t="s">
        <v>56</v>
      </c>
      <c r="F424" s="94">
        <v>176</v>
      </c>
      <c r="G424" s="33">
        <v>171</v>
      </c>
      <c r="H424" s="33">
        <v>0</v>
      </c>
      <c r="I424" s="33">
        <v>171</v>
      </c>
      <c r="J424" s="95">
        <v>84.93</v>
      </c>
      <c r="K424" s="35">
        <v>105.99264000000001</v>
      </c>
      <c r="L424" s="36">
        <v>89.033817600000006</v>
      </c>
      <c r="M424" s="33">
        <v>15669.951897600002</v>
      </c>
      <c r="N424" s="33">
        <v>15224.782809600001</v>
      </c>
      <c r="O424" s="33">
        <v>0</v>
      </c>
      <c r="P424" s="33">
        <v>15224.782809600001</v>
      </c>
      <c r="Q424" s="37">
        <v>0.97159090909090906</v>
      </c>
    </row>
    <row r="425" spans="1:17" ht="27" x14ac:dyDescent="0.25">
      <c r="A425" s="28" t="s">
        <v>1081</v>
      </c>
      <c r="B425" s="91" t="s">
        <v>879</v>
      </c>
      <c r="C425" s="92" t="s">
        <v>880</v>
      </c>
      <c r="D425" s="31" t="s">
        <v>38</v>
      </c>
      <c r="E425" s="91" t="s">
        <v>56</v>
      </c>
      <c r="F425" s="94">
        <v>158</v>
      </c>
      <c r="G425" s="33">
        <v>153</v>
      </c>
      <c r="H425" s="33">
        <v>0</v>
      </c>
      <c r="I425" s="33">
        <v>153</v>
      </c>
      <c r="J425" s="95">
        <v>27.69</v>
      </c>
      <c r="K425" s="35">
        <v>34.557120000000005</v>
      </c>
      <c r="L425" s="36">
        <v>29.027980800000002</v>
      </c>
      <c r="M425" s="33">
        <v>4586.4209664</v>
      </c>
      <c r="N425" s="33">
        <v>4441.2810624000003</v>
      </c>
      <c r="O425" s="33">
        <v>0</v>
      </c>
      <c r="P425" s="33">
        <v>4441.2810624000003</v>
      </c>
      <c r="Q425" s="37">
        <v>0.96835443037974689</v>
      </c>
    </row>
    <row r="426" spans="1:17" ht="54" x14ac:dyDescent="0.25">
      <c r="A426" s="28" t="s">
        <v>1082</v>
      </c>
      <c r="B426" s="91" t="s">
        <v>1083</v>
      </c>
      <c r="C426" s="92" t="s">
        <v>1084</v>
      </c>
      <c r="D426" s="31" t="s">
        <v>38</v>
      </c>
      <c r="E426" s="91" t="s">
        <v>50</v>
      </c>
      <c r="F426" s="94">
        <v>28</v>
      </c>
      <c r="G426" s="33">
        <v>27</v>
      </c>
      <c r="H426" s="33">
        <v>0</v>
      </c>
      <c r="I426" s="33">
        <v>27</v>
      </c>
      <c r="J426" s="95">
        <v>582.24</v>
      </c>
      <c r="K426" s="35">
        <v>726.63552000000004</v>
      </c>
      <c r="L426" s="36">
        <v>610.37383680000005</v>
      </c>
      <c r="M426" s="33">
        <v>17090.4674304</v>
      </c>
      <c r="N426" s="33">
        <v>16480.093593600002</v>
      </c>
      <c r="O426" s="33">
        <v>0</v>
      </c>
      <c r="P426" s="33">
        <v>16480.093593600002</v>
      </c>
      <c r="Q426" s="37">
        <v>0.96428571428571441</v>
      </c>
    </row>
    <row r="427" spans="1:17" ht="40.5" x14ac:dyDescent="0.25">
      <c r="A427" s="28" t="s">
        <v>1085</v>
      </c>
      <c r="B427" s="91" t="s">
        <v>1086</v>
      </c>
      <c r="C427" s="92" t="s">
        <v>1087</v>
      </c>
      <c r="D427" s="31" t="s">
        <v>38</v>
      </c>
      <c r="E427" s="91" t="s">
        <v>50</v>
      </c>
      <c r="F427" s="94">
        <v>5</v>
      </c>
      <c r="G427" s="33">
        <v>4</v>
      </c>
      <c r="H427" s="33">
        <v>0</v>
      </c>
      <c r="I427" s="33">
        <v>4</v>
      </c>
      <c r="J427" s="95">
        <v>317.93</v>
      </c>
      <c r="K427" s="35">
        <v>396.77663999999999</v>
      </c>
      <c r="L427" s="36">
        <v>333.29237759999995</v>
      </c>
      <c r="M427" s="33">
        <v>1666.4618879999998</v>
      </c>
      <c r="N427" s="33">
        <v>1333.1695103999998</v>
      </c>
      <c r="O427" s="33">
        <v>0</v>
      </c>
      <c r="P427" s="33">
        <v>1333.1695103999998</v>
      </c>
      <c r="Q427" s="37">
        <v>0.79999999999999993</v>
      </c>
    </row>
    <row r="428" spans="1:17" ht="40.5" x14ac:dyDescent="0.25">
      <c r="A428" s="28" t="s">
        <v>1088</v>
      </c>
      <c r="B428" s="91" t="s">
        <v>897</v>
      </c>
      <c r="C428" s="92" t="s">
        <v>898</v>
      </c>
      <c r="D428" s="31" t="s">
        <v>38</v>
      </c>
      <c r="E428" s="91" t="s">
        <v>56</v>
      </c>
      <c r="F428" s="94">
        <v>18</v>
      </c>
      <c r="G428" s="33">
        <v>18</v>
      </c>
      <c r="H428" s="33">
        <v>0</v>
      </c>
      <c r="I428" s="33">
        <v>18</v>
      </c>
      <c r="J428" s="95">
        <v>163.5</v>
      </c>
      <c r="K428" s="35">
        <v>204.048</v>
      </c>
      <c r="L428" s="36">
        <v>171.40031999999999</v>
      </c>
      <c r="M428" s="33">
        <v>3085.2057599999998</v>
      </c>
      <c r="N428" s="33">
        <v>3085.2057599999998</v>
      </c>
      <c r="O428" s="33">
        <v>0</v>
      </c>
      <c r="P428" s="33">
        <v>3085.2057599999998</v>
      </c>
      <c r="Q428" s="37">
        <v>1</v>
      </c>
    </row>
    <row r="429" spans="1:17" x14ac:dyDescent="0.25">
      <c r="A429" s="28" t="s">
        <v>1089</v>
      </c>
      <c r="B429" s="91" t="s">
        <v>1090</v>
      </c>
      <c r="C429" s="92" t="s">
        <v>1091</v>
      </c>
      <c r="D429" s="31" t="s">
        <v>38</v>
      </c>
      <c r="E429" s="91" t="s">
        <v>56</v>
      </c>
      <c r="F429" s="94">
        <v>72</v>
      </c>
      <c r="G429" s="33">
        <v>70</v>
      </c>
      <c r="H429" s="33">
        <v>0</v>
      </c>
      <c r="I429" s="33">
        <v>70</v>
      </c>
      <c r="J429" s="95">
        <v>158.71</v>
      </c>
      <c r="K429" s="35">
        <v>198.07008000000002</v>
      </c>
      <c r="L429" s="36">
        <v>166.3788672</v>
      </c>
      <c r="M429" s="33">
        <v>11979.278438400001</v>
      </c>
      <c r="N429" s="33">
        <v>11646.520704</v>
      </c>
      <c r="O429" s="33">
        <v>0</v>
      </c>
      <c r="P429" s="33">
        <v>11646.520704</v>
      </c>
      <c r="Q429" s="37">
        <v>0.97222222222222221</v>
      </c>
    </row>
    <row r="430" spans="1:17" x14ac:dyDescent="0.25">
      <c r="A430" s="28" t="s">
        <v>1092</v>
      </c>
      <c r="B430" s="91" t="s">
        <v>1093</v>
      </c>
      <c r="C430" s="92" t="s">
        <v>1094</v>
      </c>
      <c r="D430" s="31" t="s">
        <v>38</v>
      </c>
      <c r="E430" s="91" t="s">
        <v>56</v>
      </c>
      <c r="F430" s="94">
        <v>65</v>
      </c>
      <c r="G430" s="33">
        <v>64</v>
      </c>
      <c r="H430" s="33">
        <v>0</v>
      </c>
      <c r="I430" s="33">
        <v>64</v>
      </c>
      <c r="J430" s="95">
        <v>204.74</v>
      </c>
      <c r="K430" s="35">
        <v>255.51552000000001</v>
      </c>
      <c r="L430" s="36">
        <v>214.63303680000001</v>
      </c>
      <c r="M430" s="33">
        <v>13951.147392000001</v>
      </c>
      <c r="N430" s="33">
        <v>13736.514355200001</v>
      </c>
      <c r="O430" s="33">
        <v>0</v>
      </c>
      <c r="P430" s="33">
        <v>13736.514355200001</v>
      </c>
      <c r="Q430" s="37">
        <v>0.98461538461538467</v>
      </c>
    </row>
    <row r="431" spans="1:17" ht="27" x14ac:dyDescent="0.25">
      <c r="A431" s="28" t="s">
        <v>1095</v>
      </c>
      <c r="B431" s="91" t="s">
        <v>1096</v>
      </c>
      <c r="C431" s="92" t="s">
        <v>1097</v>
      </c>
      <c r="D431" s="31" t="s">
        <v>38</v>
      </c>
      <c r="E431" s="91" t="s">
        <v>50</v>
      </c>
      <c r="F431" s="94">
        <v>1</v>
      </c>
      <c r="G431" s="33">
        <v>0</v>
      </c>
      <c r="H431" s="33">
        <v>0</v>
      </c>
      <c r="I431" s="33">
        <v>0</v>
      </c>
      <c r="J431" s="95">
        <v>6324.42</v>
      </c>
      <c r="K431" s="35">
        <v>7892.8761599999998</v>
      </c>
      <c r="L431" s="36">
        <v>6630.0159743999993</v>
      </c>
      <c r="M431" s="33">
        <v>6630.0159743999993</v>
      </c>
      <c r="N431" s="33">
        <v>0</v>
      </c>
      <c r="O431" s="33">
        <v>0</v>
      </c>
      <c r="P431" s="33">
        <v>0</v>
      </c>
      <c r="Q431" s="37">
        <v>0</v>
      </c>
    </row>
    <row r="432" spans="1:17" x14ac:dyDescent="0.25">
      <c r="A432" s="51" t="s">
        <v>1098</v>
      </c>
      <c r="B432" s="40"/>
      <c r="C432" s="78" t="s">
        <v>1099</v>
      </c>
      <c r="D432" s="66"/>
      <c r="E432" s="40"/>
      <c r="F432" s="42"/>
      <c r="G432" s="68"/>
      <c r="H432" s="68"/>
      <c r="I432" s="68"/>
      <c r="J432" s="44"/>
      <c r="K432" s="69"/>
      <c r="L432" s="69"/>
      <c r="M432" s="68">
        <v>8888.9149440000001</v>
      </c>
      <c r="N432" s="68">
        <v>4138.1383679999999</v>
      </c>
      <c r="O432" s="68">
        <v>0</v>
      </c>
      <c r="P432" s="68">
        <v>4138.1383679999999</v>
      </c>
      <c r="Q432" s="70">
        <v>0.46553920181149161</v>
      </c>
    </row>
    <row r="433" spans="1:17" ht="40.5" x14ac:dyDescent="0.25">
      <c r="A433" s="28" t="s">
        <v>1100</v>
      </c>
      <c r="B433" s="91" t="s">
        <v>1101</v>
      </c>
      <c r="C433" s="92" t="s">
        <v>1102</v>
      </c>
      <c r="D433" s="31" t="s">
        <v>38</v>
      </c>
      <c r="E433" s="91" t="s">
        <v>50</v>
      </c>
      <c r="F433" s="94">
        <v>18</v>
      </c>
      <c r="G433" s="33">
        <v>18</v>
      </c>
      <c r="H433" s="33">
        <v>0</v>
      </c>
      <c r="I433" s="33">
        <v>18</v>
      </c>
      <c r="J433" s="95">
        <v>35.32</v>
      </c>
      <c r="K433" s="35">
        <v>44.079360000000001</v>
      </c>
      <c r="L433" s="36">
        <v>37.026662399999999</v>
      </c>
      <c r="M433" s="33">
        <v>666.47992320000003</v>
      </c>
      <c r="N433" s="33">
        <v>666.47992320000003</v>
      </c>
      <c r="O433" s="33">
        <v>0</v>
      </c>
      <c r="P433" s="33">
        <v>666.47992320000003</v>
      </c>
      <c r="Q433" s="37">
        <v>1</v>
      </c>
    </row>
    <row r="434" spans="1:17" ht="40.5" x14ac:dyDescent="0.25">
      <c r="A434" s="28" t="s">
        <v>1103</v>
      </c>
      <c r="B434" s="91" t="s">
        <v>1104</v>
      </c>
      <c r="C434" s="92" t="s">
        <v>1105</v>
      </c>
      <c r="D434" s="31" t="s">
        <v>38</v>
      </c>
      <c r="E434" s="91" t="s">
        <v>50</v>
      </c>
      <c r="F434" s="94">
        <v>6</v>
      </c>
      <c r="G434" s="33">
        <v>6</v>
      </c>
      <c r="H434" s="33">
        <v>0</v>
      </c>
      <c r="I434" s="33">
        <v>6</v>
      </c>
      <c r="J434" s="95">
        <v>87.64</v>
      </c>
      <c r="K434" s="35">
        <v>109.37472</v>
      </c>
      <c r="L434" s="36">
        <v>91.874764799999994</v>
      </c>
      <c r="M434" s="33">
        <v>551.24858879999999</v>
      </c>
      <c r="N434" s="33">
        <v>551.24858879999999</v>
      </c>
      <c r="O434" s="33">
        <v>0</v>
      </c>
      <c r="P434" s="33">
        <v>551.24858879999999</v>
      </c>
      <c r="Q434" s="37">
        <v>1</v>
      </c>
    </row>
    <row r="435" spans="1:17" ht="40.5" x14ac:dyDescent="0.25">
      <c r="A435" s="28" t="s">
        <v>1106</v>
      </c>
      <c r="B435" s="91" t="s">
        <v>1107</v>
      </c>
      <c r="C435" s="92" t="s">
        <v>1108</v>
      </c>
      <c r="D435" s="31" t="s">
        <v>38</v>
      </c>
      <c r="E435" s="91" t="s">
        <v>50</v>
      </c>
      <c r="F435" s="94">
        <v>12</v>
      </c>
      <c r="G435" s="33">
        <v>12</v>
      </c>
      <c r="H435" s="33">
        <v>0</v>
      </c>
      <c r="I435" s="33">
        <v>12</v>
      </c>
      <c r="J435" s="95">
        <v>16.899999999999999</v>
      </c>
      <c r="K435" s="35">
        <v>21.091199999999997</v>
      </c>
      <c r="L435" s="36">
        <v>17.716607999999997</v>
      </c>
      <c r="M435" s="33">
        <v>212.59929599999998</v>
      </c>
      <c r="N435" s="33">
        <v>212.59929599999998</v>
      </c>
      <c r="O435" s="33">
        <v>0</v>
      </c>
      <c r="P435" s="33">
        <v>212.59929599999998</v>
      </c>
      <c r="Q435" s="37">
        <v>1</v>
      </c>
    </row>
    <row r="436" spans="1:17" ht="27" x14ac:dyDescent="0.25">
      <c r="A436" s="28" t="s">
        <v>1109</v>
      </c>
      <c r="B436" s="91" t="s">
        <v>1110</v>
      </c>
      <c r="C436" s="92" t="s">
        <v>1111</v>
      </c>
      <c r="D436" s="31" t="s">
        <v>38</v>
      </c>
      <c r="E436" s="91" t="s">
        <v>50</v>
      </c>
      <c r="F436" s="94">
        <v>82</v>
      </c>
      <c r="G436" s="33">
        <v>82</v>
      </c>
      <c r="H436" s="33">
        <v>0</v>
      </c>
      <c r="I436" s="33">
        <v>82</v>
      </c>
      <c r="J436" s="95">
        <v>31.5</v>
      </c>
      <c r="K436" s="35">
        <v>39.311999999999998</v>
      </c>
      <c r="L436" s="36">
        <v>33.022079999999995</v>
      </c>
      <c r="M436" s="33">
        <v>2707.8105599999994</v>
      </c>
      <c r="N436" s="33">
        <v>2707.8105599999994</v>
      </c>
      <c r="O436" s="33">
        <v>0</v>
      </c>
      <c r="P436" s="33">
        <v>2707.8105599999994</v>
      </c>
      <c r="Q436" s="37">
        <v>1</v>
      </c>
    </row>
    <row r="437" spans="1:17" ht="27" x14ac:dyDescent="0.25">
      <c r="A437" s="28" t="s">
        <v>1112</v>
      </c>
      <c r="B437" s="91" t="s">
        <v>1113</v>
      </c>
      <c r="C437" s="92" t="s">
        <v>1114</v>
      </c>
      <c r="D437" s="31" t="s">
        <v>38</v>
      </c>
      <c r="E437" s="91" t="s">
        <v>117</v>
      </c>
      <c r="F437" s="94">
        <v>20</v>
      </c>
      <c r="G437" s="33">
        <v>0</v>
      </c>
      <c r="H437" s="33">
        <v>0</v>
      </c>
      <c r="I437" s="33">
        <v>0</v>
      </c>
      <c r="J437" s="95">
        <v>226.59</v>
      </c>
      <c r="K437" s="35">
        <v>282.78431999999998</v>
      </c>
      <c r="L437" s="36">
        <v>237.53882879999998</v>
      </c>
      <c r="M437" s="33">
        <v>4750.7765759999993</v>
      </c>
      <c r="N437" s="33">
        <v>0</v>
      </c>
      <c r="O437" s="33">
        <v>0</v>
      </c>
      <c r="P437" s="33">
        <v>0</v>
      </c>
      <c r="Q437" s="37">
        <v>0</v>
      </c>
    </row>
    <row r="438" spans="1:17" x14ac:dyDescent="0.25">
      <c r="A438" s="51" t="s">
        <v>1115</v>
      </c>
      <c r="B438" s="40"/>
      <c r="C438" s="78" t="s">
        <v>1116</v>
      </c>
      <c r="D438" s="66"/>
      <c r="E438" s="40"/>
      <c r="F438" s="42"/>
      <c r="G438" s="68"/>
      <c r="H438" s="68"/>
      <c r="I438" s="68"/>
      <c r="J438" s="44"/>
      <c r="K438" s="69"/>
      <c r="L438" s="69"/>
      <c r="M438" s="68">
        <v>184830.557184</v>
      </c>
      <c r="N438" s="68">
        <v>169030.99100160002</v>
      </c>
      <c r="O438" s="68">
        <v>0</v>
      </c>
      <c r="P438" s="68">
        <v>169030.99100160002</v>
      </c>
      <c r="Q438" s="70">
        <v>0.91451864657491988</v>
      </c>
    </row>
    <row r="439" spans="1:17" ht="40.5" x14ac:dyDescent="0.25">
      <c r="A439" s="28" t="s">
        <v>1117</v>
      </c>
      <c r="B439" s="91" t="s">
        <v>1118</v>
      </c>
      <c r="C439" s="92" t="s">
        <v>1119</v>
      </c>
      <c r="D439" s="31" t="s">
        <v>38</v>
      </c>
      <c r="E439" s="91" t="s">
        <v>117</v>
      </c>
      <c r="F439" s="94">
        <v>84</v>
      </c>
      <c r="G439" s="33">
        <v>84</v>
      </c>
      <c r="H439" s="33">
        <v>0</v>
      </c>
      <c r="I439" s="33">
        <v>84</v>
      </c>
      <c r="J439" s="95">
        <v>37.78</v>
      </c>
      <c r="K439" s="35">
        <v>47.149439999999998</v>
      </c>
      <c r="L439" s="36">
        <v>39.605529599999997</v>
      </c>
      <c r="M439" s="33">
        <v>3326.8644863999998</v>
      </c>
      <c r="N439" s="33">
        <v>3326.8644863999998</v>
      </c>
      <c r="O439" s="33">
        <v>0</v>
      </c>
      <c r="P439" s="33">
        <v>3326.8644863999998</v>
      </c>
      <c r="Q439" s="37">
        <v>1</v>
      </c>
    </row>
    <row r="440" spans="1:17" ht="40.5" x14ac:dyDescent="0.25">
      <c r="A440" s="28" t="s">
        <v>1120</v>
      </c>
      <c r="B440" s="91" t="s">
        <v>1121</v>
      </c>
      <c r="C440" s="92" t="s">
        <v>1122</v>
      </c>
      <c r="D440" s="31" t="s">
        <v>38</v>
      </c>
      <c r="E440" s="91" t="s">
        <v>117</v>
      </c>
      <c r="F440" s="94">
        <v>361</v>
      </c>
      <c r="G440" s="33">
        <v>360.99999999999994</v>
      </c>
      <c r="H440" s="33">
        <v>0</v>
      </c>
      <c r="I440" s="33">
        <v>360.99999999999994</v>
      </c>
      <c r="J440" s="95">
        <v>31.36</v>
      </c>
      <c r="K440" s="35">
        <v>39.137279999999997</v>
      </c>
      <c r="L440" s="36">
        <v>32.875315199999996</v>
      </c>
      <c r="M440" s="33">
        <v>11867.988787199998</v>
      </c>
      <c r="N440" s="33">
        <v>11867.988787199996</v>
      </c>
      <c r="O440" s="33">
        <v>0</v>
      </c>
      <c r="P440" s="33">
        <v>11867.988787199996</v>
      </c>
      <c r="Q440" s="37">
        <v>0.99999999999999989</v>
      </c>
    </row>
    <row r="441" spans="1:17" ht="40.5" x14ac:dyDescent="0.25">
      <c r="A441" s="28" t="s">
        <v>1123</v>
      </c>
      <c r="B441" s="91" t="s">
        <v>1124</v>
      </c>
      <c r="C441" s="92" t="s">
        <v>1125</v>
      </c>
      <c r="D441" s="31" t="s">
        <v>38</v>
      </c>
      <c r="E441" s="91" t="s">
        <v>117</v>
      </c>
      <c r="F441" s="94">
        <v>360</v>
      </c>
      <c r="G441" s="33">
        <v>360</v>
      </c>
      <c r="H441" s="33">
        <v>0</v>
      </c>
      <c r="I441" s="33">
        <v>360</v>
      </c>
      <c r="J441" s="95">
        <v>64.709999999999994</v>
      </c>
      <c r="K441" s="35">
        <v>80.758079999999993</v>
      </c>
      <c r="L441" s="36">
        <v>67.836787199999989</v>
      </c>
      <c r="M441" s="33">
        <v>24421.243391999997</v>
      </c>
      <c r="N441" s="33">
        <v>24421.243391999997</v>
      </c>
      <c r="O441" s="33">
        <v>0</v>
      </c>
      <c r="P441" s="33">
        <v>24421.243391999997</v>
      </c>
      <c r="Q441" s="37">
        <v>1</v>
      </c>
    </row>
    <row r="442" spans="1:17" ht="40.5" x14ac:dyDescent="0.25">
      <c r="A442" s="28" t="s">
        <v>1126</v>
      </c>
      <c r="B442" s="91" t="s">
        <v>1127</v>
      </c>
      <c r="C442" s="92" t="s">
        <v>1128</v>
      </c>
      <c r="D442" s="31" t="s">
        <v>38</v>
      </c>
      <c r="E442" s="91" t="s">
        <v>50</v>
      </c>
      <c r="F442" s="94">
        <v>11</v>
      </c>
      <c r="G442" s="33">
        <v>10</v>
      </c>
      <c r="H442" s="33">
        <v>0</v>
      </c>
      <c r="I442" s="33">
        <v>10</v>
      </c>
      <c r="J442" s="95">
        <v>32.770000000000003</v>
      </c>
      <c r="K442" s="35">
        <v>40.896960000000007</v>
      </c>
      <c r="L442" s="36">
        <v>34.353446400000003</v>
      </c>
      <c r="M442" s="33">
        <v>377.88791040000001</v>
      </c>
      <c r="N442" s="33">
        <v>343.53446400000001</v>
      </c>
      <c r="O442" s="33">
        <v>0</v>
      </c>
      <c r="P442" s="33">
        <v>343.53446400000001</v>
      </c>
      <c r="Q442" s="37">
        <v>0.90909090909090906</v>
      </c>
    </row>
    <row r="443" spans="1:17" ht="40.5" x14ac:dyDescent="0.25">
      <c r="A443" s="28" t="s">
        <v>1129</v>
      </c>
      <c r="B443" s="91" t="s">
        <v>1130</v>
      </c>
      <c r="C443" s="92" t="s">
        <v>1131</v>
      </c>
      <c r="D443" s="31" t="s">
        <v>38</v>
      </c>
      <c r="E443" s="91" t="s">
        <v>50</v>
      </c>
      <c r="F443" s="94">
        <v>13</v>
      </c>
      <c r="G443" s="33">
        <v>13</v>
      </c>
      <c r="H443" s="33">
        <v>0</v>
      </c>
      <c r="I443" s="33">
        <v>13</v>
      </c>
      <c r="J443" s="95">
        <v>33.200000000000003</v>
      </c>
      <c r="K443" s="35">
        <v>41.433600000000006</v>
      </c>
      <c r="L443" s="36">
        <v>34.804224000000005</v>
      </c>
      <c r="M443" s="33">
        <v>452.45491200000004</v>
      </c>
      <c r="N443" s="33">
        <v>452.45491200000004</v>
      </c>
      <c r="O443" s="33">
        <v>0</v>
      </c>
      <c r="P443" s="33">
        <v>452.45491200000004</v>
      </c>
      <c r="Q443" s="37">
        <v>1</v>
      </c>
    </row>
    <row r="444" spans="1:17" ht="40.5" x14ac:dyDescent="0.25">
      <c r="A444" s="28" t="s">
        <v>1132</v>
      </c>
      <c r="B444" s="91" t="s">
        <v>1133</v>
      </c>
      <c r="C444" s="92" t="s">
        <v>1134</v>
      </c>
      <c r="D444" s="31" t="s">
        <v>38</v>
      </c>
      <c r="E444" s="91" t="s">
        <v>50</v>
      </c>
      <c r="F444" s="94">
        <v>74</v>
      </c>
      <c r="G444" s="33">
        <v>74</v>
      </c>
      <c r="H444" s="33">
        <v>0</v>
      </c>
      <c r="I444" s="33">
        <v>74</v>
      </c>
      <c r="J444" s="95">
        <v>43.17</v>
      </c>
      <c r="K444" s="35">
        <v>53.876159999999999</v>
      </c>
      <c r="L444" s="36">
        <v>45.255974399999999</v>
      </c>
      <c r="M444" s="33">
        <v>3348.9421056000001</v>
      </c>
      <c r="N444" s="33">
        <v>3348.9421056000001</v>
      </c>
      <c r="O444" s="33">
        <v>0</v>
      </c>
      <c r="P444" s="33">
        <v>3348.9421056000001</v>
      </c>
      <c r="Q444" s="37">
        <v>1</v>
      </c>
    </row>
    <row r="445" spans="1:17" ht="40.5" x14ac:dyDescent="0.25">
      <c r="A445" s="28" t="s">
        <v>1135</v>
      </c>
      <c r="B445" s="91" t="s">
        <v>1136</v>
      </c>
      <c r="C445" s="92" t="s">
        <v>1137</v>
      </c>
      <c r="D445" s="31" t="s">
        <v>38</v>
      </c>
      <c r="E445" s="91" t="s">
        <v>50</v>
      </c>
      <c r="F445" s="94">
        <v>37</v>
      </c>
      <c r="G445" s="33">
        <v>37</v>
      </c>
      <c r="H445" s="33">
        <v>0</v>
      </c>
      <c r="I445" s="33">
        <v>37</v>
      </c>
      <c r="J445" s="95">
        <v>44.14</v>
      </c>
      <c r="K445" s="35">
        <v>55.08672</v>
      </c>
      <c r="L445" s="36">
        <v>46.272844800000001</v>
      </c>
      <c r="M445" s="33">
        <v>1712.0952576</v>
      </c>
      <c r="N445" s="33">
        <v>1712.0952576</v>
      </c>
      <c r="O445" s="33">
        <v>0</v>
      </c>
      <c r="P445" s="33">
        <v>1712.0952576</v>
      </c>
      <c r="Q445" s="37">
        <v>1</v>
      </c>
    </row>
    <row r="446" spans="1:17" ht="40.5" x14ac:dyDescent="0.25">
      <c r="A446" s="28" t="s">
        <v>1138</v>
      </c>
      <c r="B446" s="91" t="s">
        <v>1139</v>
      </c>
      <c r="C446" s="92" t="s">
        <v>1140</v>
      </c>
      <c r="D446" s="31" t="s">
        <v>38</v>
      </c>
      <c r="E446" s="91" t="s">
        <v>50</v>
      </c>
      <c r="F446" s="94">
        <v>24</v>
      </c>
      <c r="G446" s="33">
        <v>24</v>
      </c>
      <c r="H446" s="33">
        <v>0</v>
      </c>
      <c r="I446" s="33">
        <v>24</v>
      </c>
      <c r="J446" s="95">
        <v>128.52000000000001</v>
      </c>
      <c r="K446" s="35">
        <v>160.39296000000002</v>
      </c>
      <c r="L446" s="36">
        <v>134.7300864</v>
      </c>
      <c r="M446" s="33">
        <v>3233.5220736000001</v>
      </c>
      <c r="N446" s="33">
        <v>3233.5220736000001</v>
      </c>
      <c r="O446" s="33">
        <v>0</v>
      </c>
      <c r="P446" s="33">
        <v>3233.5220736000001</v>
      </c>
      <c r="Q446" s="37">
        <v>1</v>
      </c>
    </row>
    <row r="447" spans="1:17" ht="40.5" x14ac:dyDescent="0.25">
      <c r="A447" s="28" t="s">
        <v>1141</v>
      </c>
      <c r="B447" s="91" t="s">
        <v>1142</v>
      </c>
      <c r="C447" s="92" t="s">
        <v>1143</v>
      </c>
      <c r="D447" s="31" t="s">
        <v>38</v>
      </c>
      <c r="E447" s="91" t="s">
        <v>50</v>
      </c>
      <c r="F447" s="94">
        <v>3</v>
      </c>
      <c r="G447" s="33">
        <v>3</v>
      </c>
      <c r="H447" s="33">
        <v>0</v>
      </c>
      <c r="I447" s="33">
        <v>3</v>
      </c>
      <c r="J447" s="95">
        <v>125.56</v>
      </c>
      <c r="K447" s="35">
        <v>156.69888</v>
      </c>
      <c r="L447" s="36">
        <v>131.62705919999999</v>
      </c>
      <c r="M447" s="33">
        <v>394.8811776</v>
      </c>
      <c r="N447" s="33">
        <v>394.8811776</v>
      </c>
      <c r="O447" s="33">
        <v>0</v>
      </c>
      <c r="P447" s="33">
        <v>394.8811776</v>
      </c>
      <c r="Q447" s="37">
        <v>1</v>
      </c>
    </row>
    <row r="448" spans="1:17" ht="40.5" x14ac:dyDescent="0.25">
      <c r="A448" s="28" t="s">
        <v>1144</v>
      </c>
      <c r="B448" s="91" t="s">
        <v>1145</v>
      </c>
      <c r="C448" s="92" t="s">
        <v>1146</v>
      </c>
      <c r="D448" s="31" t="s">
        <v>38</v>
      </c>
      <c r="E448" s="91" t="s">
        <v>50</v>
      </c>
      <c r="F448" s="94">
        <v>28</v>
      </c>
      <c r="G448" s="33">
        <v>28.000000000000004</v>
      </c>
      <c r="H448" s="33">
        <v>0</v>
      </c>
      <c r="I448" s="33">
        <v>28.000000000000004</v>
      </c>
      <c r="J448" s="95">
        <v>24.13</v>
      </c>
      <c r="K448" s="35">
        <v>30.114239999999999</v>
      </c>
      <c r="L448" s="36">
        <v>25.295961599999998</v>
      </c>
      <c r="M448" s="33">
        <v>708.28692479999995</v>
      </c>
      <c r="N448" s="33">
        <v>708.28692480000007</v>
      </c>
      <c r="O448" s="33">
        <v>0</v>
      </c>
      <c r="P448" s="33">
        <v>708.28692480000007</v>
      </c>
      <c r="Q448" s="37">
        <v>1.0000000000000002</v>
      </c>
    </row>
    <row r="449" spans="1:17" ht="40.5" x14ac:dyDescent="0.25">
      <c r="A449" s="28" t="s">
        <v>1147</v>
      </c>
      <c r="B449" s="91" t="s">
        <v>1148</v>
      </c>
      <c r="C449" s="92" t="s">
        <v>1149</v>
      </c>
      <c r="D449" s="31" t="s">
        <v>38</v>
      </c>
      <c r="E449" s="91" t="s">
        <v>50</v>
      </c>
      <c r="F449" s="94">
        <v>121</v>
      </c>
      <c r="G449" s="33">
        <v>121.00000000000001</v>
      </c>
      <c r="H449" s="33">
        <v>0</v>
      </c>
      <c r="I449" s="33">
        <v>121.00000000000001</v>
      </c>
      <c r="J449" s="95">
        <v>32.18</v>
      </c>
      <c r="K449" s="35">
        <v>40.160640000000001</v>
      </c>
      <c r="L449" s="36">
        <v>33.734937600000002</v>
      </c>
      <c r="M449" s="33">
        <v>4081.9274496000003</v>
      </c>
      <c r="N449" s="33">
        <v>4081.9274496000007</v>
      </c>
      <c r="O449" s="33">
        <v>0</v>
      </c>
      <c r="P449" s="33">
        <v>4081.9274496000007</v>
      </c>
      <c r="Q449" s="37">
        <v>1.0000000000000002</v>
      </c>
    </row>
    <row r="450" spans="1:17" ht="40.5" x14ac:dyDescent="0.25">
      <c r="A450" s="28" t="s">
        <v>1150</v>
      </c>
      <c r="B450" s="91" t="s">
        <v>1151</v>
      </c>
      <c r="C450" s="92" t="s">
        <v>1152</v>
      </c>
      <c r="D450" s="31" t="s">
        <v>38</v>
      </c>
      <c r="E450" s="91" t="s">
        <v>50</v>
      </c>
      <c r="F450" s="94">
        <v>120</v>
      </c>
      <c r="G450" s="33">
        <v>119.99999999999999</v>
      </c>
      <c r="H450" s="33">
        <v>0</v>
      </c>
      <c r="I450" s="33">
        <v>119.99999999999999</v>
      </c>
      <c r="J450" s="95">
        <v>74.69</v>
      </c>
      <c r="K450" s="35">
        <v>93.213120000000004</v>
      </c>
      <c r="L450" s="36">
        <v>78.299020799999994</v>
      </c>
      <c r="M450" s="33">
        <v>9395.8824959999984</v>
      </c>
      <c r="N450" s="33">
        <v>9395.8824959999984</v>
      </c>
      <c r="O450" s="33">
        <v>0</v>
      </c>
      <c r="P450" s="33">
        <v>9395.8824959999984</v>
      </c>
      <c r="Q450" s="37">
        <v>1</v>
      </c>
    </row>
    <row r="451" spans="1:17" ht="40.5" x14ac:dyDescent="0.25">
      <c r="A451" s="28" t="s">
        <v>1153</v>
      </c>
      <c r="B451" s="91" t="s">
        <v>1154</v>
      </c>
      <c r="C451" s="92" t="s">
        <v>1155</v>
      </c>
      <c r="D451" s="31" t="s">
        <v>38</v>
      </c>
      <c r="E451" s="91" t="s">
        <v>50</v>
      </c>
      <c r="F451" s="94">
        <v>2</v>
      </c>
      <c r="G451" s="33">
        <v>2</v>
      </c>
      <c r="H451" s="33">
        <v>0</v>
      </c>
      <c r="I451" s="33">
        <v>2</v>
      </c>
      <c r="J451" s="95">
        <v>86.06</v>
      </c>
      <c r="K451" s="35">
        <v>107.40288</v>
      </c>
      <c r="L451" s="36">
        <v>90.2184192</v>
      </c>
      <c r="M451" s="33">
        <v>180.4368384</v>
      </c>
      <c r="N451" s="33">
        <v>180.4368384</v>
      </c>
      <c r="O451" s="33">
        <v>0</v>
      </c>
      <c r="P451" s="33">
        <v>180.4368384</v>
      </c>
      <c r="Q451" s="37">
        <v>1</v>
      </c>
    </row>
    <row r="452" spans="1:17" ht="40.5" x14ac:dyDescent="0.25">
      <c r="A452" s="28" t="s">
        <v>1156</v>
      </c>
      <c r="B452" s="91" t="s">
        <v>1157</v>
      </c>
      <c r="C452" s="92" t="s">
        <v>1158</v>
      </c>
      <c r="D452" s="31" t="s">
        <v>38</v>
      </c>
      <c r="E452" s="91" t="s">
        <v>50</v>
      </c>
      <c r="F452" s="94">
        <v>7</v>
      </c>
      <c r="G452" s="33">
        <v>7</v>
      </c>
      <c r="H452" s="33">
        <v>0</v>
      </c>
      <c r="I452" s="33">
        <v>7</v>
      </c>
      <c r="J452" s="34">
        <v>96.63</v>
      </c>
      <c r="K452" s="35">
        <v>120.59424</v>
      </c>
      <c r="L452" s="36">
        <v>101.29916159999999</v>
      </c>
      <c r="M452" s="33">
        <v>709.09413119999999</v>
      </c>
      <c r="N452" s="33">
        <v>709.09413119999999</v>
      </c>
      <c r="O452" s="33">
        <v>0</v>
      </c>
      <c r="P452" s="33">
        <v>709.09413119999999</v>
      </c>
      <c r="Q452" s="37">
        <v>1</v>
      </c>
    </row>
    <row r="453" spans="1:17" ht="40.5" x14ac:dyDescent="0.25">
      <c r="A453" s="28" t="s">
        <v>1159</v>
      </c>
      <c r="B453" s="91" t="s">
        <v>1160</v>
      </c>
      <c r="C453" s="92" t="s">
        <v>1161</v>
      </c>
      <c r="D453" s="31" t="s">
        <v>38</v>
      </c>
      <c r="E453" s="91" t="s">
        <v>50</v>
      </c>
      <c r="F453" s="94">
        <v>5</v>
      </c>
      <c r="G453" s="33">
        <v>5</v>
      </c>
      <c r="H453" s="33">
        <v>0</v>
      </c>
      <c r="I453" s="33">
        <v>5</v>
      </c>
      <c r="J453" s="95">
        <v>252.07</v>
      </c>
      <c r="K453" s="35">
        <v>314.58335999999997</v>
      </c>
      <c r="L453" s="36">
        <v>264.25002239999998</v>
      </c>
      <c r="M453" s="33">
        <v>1321.2501119999999</v>
      </c>
      <c r="N453" s="33">
        <v>1321.2501119999999</v>
      </c>
      <c r="O453" s="33">
        <v>0</v>
      </c>
      <c r="P453" s="33">
        <v>1321.2501119999999</v>
      </c>
      <c r="Q453" s="37">
        <v>1</v>
      </c>
    </row>
    <row r="454" spans="1:17" ht="40.5" x14ac:dyDescent="0.25">
      <c r="A454" s="28" t="s">
        <v>1162</v>
      </c>
      <c r="B454" s="91" t="s">
        <v>1163</v>
      </c>
      <c r="C454" s="92" t="s">
        <v>1164</v>
      </c>
      <c r="D454" s="31" t="s">
        <v>38</v>
      </c>
      <c r="E454" s="91" t="s">
        <v>50</v>
      </c>
      <c r="F454" s="94">
        <v>36</v>
      </c>
      <c r="G454" s="33">
        <v>36</v>
      </c>
      <c r="H454" s="33">
        <v>0</v>
      </c>
      <c r="I454" s="33">
        <v>36</v>
      </c>
      <c r="J454" s="95">
        <v>190.89</v>
      </c>
      <c r="K454" s="35">
        <v>238.23071999999999</v>
      </c>
      <c r="L454" s="36">
        <v>200.1138048</v>
      </c>
      <c r="M454" s="33">
        <v>7204.0969728</v>
      </c>
      <c r="N454" s="33">
        <v>7204.0969728</v>
      </c>
      <c r="O454" s="33">
        <v>0</v>
      </c>
      <c r="P454" s="33">
        <v>7204.0969728</v>
      </c>
      <c r="Q454" s="37">
        <v>1</v>
      </c>
    </row>
    <row r="455" spans="1:17" ht="54" x14ac:dyDescent="0.25">
      <c r="A455" s="28" t="s">
        <v>1165</v>
      </c>
      <c r="B455" s="91" t="s">
        <v>870</v>
      </c>
      <c r="C455" s="92" t="s">
        <v>871</v>
      </c>
      <c r="D455" s="31" t="s">
        <v>38</v>
      </c>
      <c r="E455" s="91" t="s">
        <v>117</v>
      </c>
      <c r="F455" s="94">
        <v>661</v>
      </c>
      <c r="G455" s="33">
        <v>660.99999999999989</v>
      </c>
      <c r="H455" s="33">
        <v>0</v>
      </c>
      <c r="I455" s="33">
        <v>660.99999999999989</v>
      </c>
      <c r="J455" s="95">
        <v>13.86</v>
      </c>
      <c r="K455" s="35">
        <v>17.297280000000001</v>
      </c>
      <c r="L455" s="36">
        <v>14.5297152</v>
      </c>
      <c r="M455" s="33">
        <v>9604.1417471999994</v>
      </c>
      <c r="N455" s="33">
        <v>9604.1417471999976</v>
      </c>
      <c r="O455" s="33">
        <v>0</v>
      </c>
      <c r="P455" s="33">
        <v>9604.1417471999976</v>
      </c>
      <c r="Q455" s="37">
        <v>0.99999999999999978</v>
      </c>
    </row>
    <row r="456" spans="1:17" ht="54" x14ac:dyDescent="0.25">
      <c r="A456" s="28" t="s">
        <v>1166</v>
      </c>
      <c r="B456" s="91" t="s">
        <v>873</v>
      </c>
      <c r="C456" s="92" t="s">
        <v>874</v>
      </c>
      <c r="D456" s="31" t="s">
        <v>38</v>
      </c>
      <c r="E456" s="91" t="s">
        <v>117</v>
      </c>
      <c r="F456" s="94">
        <v>36</v>
      </c>
      <c r="G456" s="33">
        <v>36</v>
      </c>
      <c r="H456" s="33">
        <v>0</v>
      </c>
      <c r="I456" s="33">
        <v>36</v>
      </c>
      <c r="J456" s="95">
        <v>10.52</v>
      </c>
      <c r="K456" s="35">
        <v>13.128959999999999</v>
      </c>
      <c r="L456" s="36">
        <v>11.028326399999999</v>
      </c>
      <c r="M456" s="33">
        <v>397.01975039999996</v>
      </c>
      <c r="N456" s="33">
        <v>397.01975039999996</v>
      </c>
      <c r="O456" s="33">
        <v>0</v>
      </c>
      <c r="P456" s="33">
        <v>397.01975039999996</v>
      </c>
      <c r="Q456" s="37">
        <v>1</v>
      </c>
    </row>
    <row r="457" spans="1:17" ht="27" x14ac:dyDescent="0.25">
      <c r="A457" s="28" t="s">
        <v>1167</v>
      </c>
      <c r="B457" s="91" t="s">
        <v>876</v>
      </c>
      <c r="C457" s="92" t="s">
        <v>877</v>
      </c>
      <c r="D457" s="31" t="s">
        <v>38</v>
      </c>
      <c r="E457" s="91" t="s">
        <v>56</v>
      </c>
      <c r="F457" s="94">
        <v>162</v>
      </c>
      <c r="G457" s="33">
        <v>162</v>
      </c>
      <c r="H457" s="33">
        <v>0</v>
      </c>
      <c r="I457" s="33">
        <v>162</v>
      </c>
      <c r="J457" s="95">
        <v>84.93</v>
      </c>
      <c r="K457" s="35">
        <v>105.99264000000001</v>
      </c>
      <c r="L457" s="36">
        <v>89.033817600000006</v>
      </c>
      <c r="M457" s="33">
        <v>14423.478451200001</v>
      </c>
      <c r="N457" s="33">
        <v>14423.478451200001</v>
      </c>
      <c r="O457" s="33">
        <v>0</v>
      </c>
      <c r="P457" s="33">
        <v>14423.478451200001</v>
      </c>
      <c r="Q457" s="37">
        <v>1</v>
      </c>
    </row>
    <row r="458" spans="1:17" ht="27" x14ac:dyDescent="0.25">
      <c r="A458" s="28" t="s">
        <v>1168</v>
      </c>
      <c r="B458" s="91" t="s">
        <v>879</v>
      </c>
      <c r="C458" s="92" t="s">
        <v>880</v>
      </c>
      <c r="D458" s="31" t="s">
        <v>38</v>
      </c>
      <c r="E458" s="91" t="s">
        <v>56</v>
      </c>
      <c r="F458" s="94">
        <v>144</v>
      </c>
      <c r="G458" s="33">
        <v>144</v>
      </c>
      <c r="H458" s="33">
        <v>0</v>
      </c>
      <c r="I458" s="33">
        <v>144</v>
      </c>
      <c r="J458" s="95">
        <v>27.69</v>
      </c>
      <c r="K458" s="35">
        <v>34.557120000000005</v>
      </c>
      <c r="L458" s="36">
        <v>29.027980800000002</v>
      </c>
      <c r="M458" s="33">
        <v>4180.0292352000006</v>
      </c>
      <c r="N458" s="33">
        <v>4180.0292352000006</v>
      </c>
      <c r="O458" s="33">
        <v>0</v>
      </c>
      <c r="P458" s="33">
        <v>4180.0292352000006</v>
      </c>
      <c r="Q458" s="37">
        <v>1</v>
      </c>
    </row>
    <row r="459" spans="1:17" ht="54" x14ac:dyDescent="0.25">
      <c r="A459" s="28" t="s">
        <v>1169</v>
      </c>
      <c r="B459" s="91" t="s">
        <v>1170</v>
      </c>
      <c r="C459" s="92" t="s">
        <v>1171</v>
      </c>
      <c r="D459" s="31" t="s">
        <v>38</v>
      </c>
      <c r="E459" s="91" t="s">
        <v>50</v>
      </c>
      <c r="F459" s="94">
        <v>16</v>
      </c>
      <c r="G459" s="33">
        <v>16</v>
      </c>
      <c r="H459" s="33">
        <v>0</v>
      </c>
      <c r="I459" s="33">
        <v>16</v>
      </c>
      <c r="J459" s="95">
        <v>788.92</v>
      </c>
      <c r="K459" s="35">
        <v>984.57215999999994</v>
      </c>
      <c r="L459" s="36">
        <v>827.04061439999987</v>
      </c>
      <c r="M459" s="33">
        <v>13232.649830399998</v>
      </c>
      <c r="N459" s="33">
        <v>13232.649830399998</v>
      </c>
      <c r="O459" s="33">
        <v>0</v>
      </c>
      <c r="P459" s="33">
        <v>13232.649830399998</v>
      </c>
      <c r="Q459" s="37">
        <v>1</v>
      </c>
    </row>
    <row r="460" spans="1:17" ht="40.5" x14ac:dyDescent="0.25">
      <c r="A460" s="28" t="s">
        <v>1172</v>
      </c>
      <c r="B460" s="91" t="s">
        <v>897</v>
      </c>
      <c r="C460" s="92" t="s">
        <v>898</v>
      </c>
      <c r="D460" s="31" t="s">
        <v>38</v>
      </c>
      <c r="E460" s="91" t="s">
        <v>56</v>
      </c>
      <c r="F460" s="94">
        <v>18</v>
      </c>
      <c r="G460" s="33">
        <v>18</v>
      </c>
      <c r="H460" s="33">
        <v>0</v>
      </c>
      <c r="I460" s="33">
        <v>18</v>
      </c>
      <c r="J460" s="95">
        <v>163.5</v>
      </c>
      <c r="K460" s="35">
        <v>204.048</v>
      </c>
      <c r="L460" s="36">
        <v>171.40031999999999</v>
      </c>
      <c r="M460" s="33">
        <v>3085.2057599999998</v>
      </c>
      <c r="N460" s="33">
        <v>3085.2057599999998</v>
      </c>
      <c r="O460" s="33">
        <v>0</v>
      </c>
      <c r="P460" s="33">
        <v>3085.2057599999998</v>
      </c>
      <c r="Q460" s="37">
        <v>1</v>
      </c>
    </row>
    <row r="461" spans="1:17" x14ac:dyDescent="0.25">
      <c r="A461" s="28" t="s">
        <v>1173</v>
      </c>
      <c r="B461" s="91" t="s">
        <v>1174</v>
      </c>
      <c r="C461" s="92" t="s">
        <v>1175</v>
      </c>
      <c r="D461" s="31" t="s">
        <v>38</v>
      </c>
      <c r="E461" s="91" t="s">
        <v>56</v>
      </c>
      <c r="F461" s="94">
        <v>60</v>
      </c>
      <c r="G461" s="33">
        <v>60</v>
      </c>
      <c r="H461" s="33">
        <v>0</v>
      </c>
      <c r="I461" s="33">
        <v>60</v>
      </c>
      <c r="J461" s="95">
        <v>220.08</v>
      </c>
      <c r="K461" s="35">
        <v>274.65984000000003</v>
      </c>
      <c r="L461" s="36">
        <v>230.7142656</v>
      </c>
      <c r="M461" s="33">
        <v>13842.855936</v>
      </c>
      <c r="N461" s="33">
        <v>13842.855936</v>
      </c>
      <c r="O461" s="33">
        <v>0</v>
      </c>
      <c r="P461" s="33">
        <v>13842.855936</v>
      </c>
      <c r="Q461" s="37">
        <v>1</v>
      </c>
    </row>
    <row r="462" spans="1:17" x14ac:dyDescent="0.25">
      <c r="A462" s="28" t="s">
        <v>1176</v>
      </c>
      <c r="B462" s="91" t="s">
        <v>1177</v>
      </c>
      <c r="C462" s="92" t="s">
        <v>1178</v>
      </c>
      <c r="D462" s="31" t="s">
        <v>38</v>
      </c>
      <c r="E462" s="91" t="s">
        <v>50</v>
      </c>
      <c r="F462" s="94">
        <v>56</v>
      </c>
      <c r="G462" s="33">
        <v>0</v>
      </c>
      <c r="H462" s="33"/>
      <c r="I462" s="33">
        <v>0</v>
      </c>
      <c r="J462" s="95">
        <v>133.63</v>
      </c>
      <c r="K462" s="35">
        <v>166.77024</v>
      </c>
      <c r="L462" s="36">
        <v>140.08700160000001</v>
      </c>
      <c r="M462" s="33">
        <v>7844.8720896000004</v>
      </c>
      <c r="N462" s="33">
        <v>0</v>
      </c>
      <c r="O462" s="33">
        <v>0</v>
      </c>
      <c r="P462" s="33">
        <v>0</v>
      </c>
      <c r="Q462" s="37">
        <v>0</v>
      </c>
    </row>
    <row r="463" spans="1:17" ht="54" x14ac:dyDescent="0.25">
      <c r="A463" s="28" t="s">
        <v>1179</v>
      </c>
      <c r="B463" s="91" t="s">
        <v>1180</v>
      </c>
      <c r="C463" s="92" t="s">
        <v>1181</v>
      </c>
      <c r="D463" s="31" t="s">
        <v>38</v>
      </c>
      <c r="E463" s="91" t="s">
        <v>50</v>
      </c>
      <c r="F463" s="94">
        <v>7</v>
      </c>
      <c r="G463" s="33">
        <v>7</v>
      </c>
      <c r="H463" s="33">
        <v>0</v>
      </c>
      <c r="I463" s="33">
        <v>7</v>
      </c>
      <c r="J463" s="95">
        <v>1848.92</v>
      </c>
      <c r="K463" s="35">
        <v>2307.4521600000003</v>
      </c>
      <c r="L463" s="36">
        <v>1938.2598144000001</v>
      </c>
      <c r="M463" s="33">
        <v>13567.8187008</v>
      </c>
      <c r="N463" s="33">
        <v>13567.8187008</v>
      </c>
      <c r="O463" s="33">
        <v>0</v>
      </c>
      <c r="P463" s="33">
        <v>13567.8187008</v>
      </c>
      <c r="Q463" s="37">
        <v>1</v>
      </c>
    </row>
    <row r="464" spans="1:17" ht="54" x14ac:dyDescent="0.25">
      <c r="A464" s="28" t="s">
        <v>1182</v>
      </c>
      <c r="B464" s="91" t="s">
        <v>1183</v>
      </c>
      <c r="C464" s="92" t="s">
        <v>1184</v>
      </c>
      <c r="D464" s="31" t="s">
        <v>38</v>
      </c>
      <c r="E464" s="91" t="s">
        <v>50</v>
      </c>
      <c r="F464" s="94">
        <v>7</v>
      </c>
      <c r="G464" s="33">
        <v>0</v>
      </c>
      <c r="H464" s="33"/>
      <c r="I464" s="33">
        <v>0</v>
      </c>
      <c r="J464" s="95">
        <v>877.36</v>
      </c>
      <c r="K464" s="35">
        <v>1094.9452799999999</v>
      </c>
      <c r="L464" s="36">
        <v>919.75403519999986</v>
      </c>
      <c r="M464" s="33">
        <v>6438.2782463999993</v>
      </c>
      <c r="N464" s="33">
        <v>0</v>
      </c>
      <c r="O464" s="33">
        <v>0</v>
      </c>
      <c r="P464" s="33">
        <v>0</v>
      </c>
      <c r="Q464" s="37">
        <v>0</v>
      </c>
    </row>
    <row r="465" spans="1:17" ht="27" x14ac:dyDescent="0.25">
      <c r="A465" s="28" t="s">
        <v>1185</v>
      </c>
      <c r="B465" s="91" t="s">
        <v>1186</v>
      </c>
      <c r="C465" s="92" t="s">
        <v>1187</v>
      </c>
      <c r="D465" s="31" t="s">
        <v>38</v>
      </c>
      <c r="E465" s="91" t="s">
        <v>50</v>
      </c>
      <c r="F465" s="94">
        <v>19</v>
      </c>
      <c r="G465" s="33">
        <v>19</v>
      </c>
      <c r="H465" s="33">
        <v>0</v>
      </c>
      <c r="I465" s="33">
        <v>19</v>
      </c>
      <c r="J465" s="95">
        <v>32.35</v>
      </c>
      <c r="K465" s="35">
        <v>40.372800000000005</v>
      </c>
      <c r="L465" s="36">
        <v>33.913152000000004</v>
      </c>
      <c r="M465" s="33">
        <v>644.34988800000008</v>
      </c>
      <c r="N465" s="33">
        <v>644.34988800000008</v>
      </c>
      <c r="O465" s="33">
        <v>0</v>
      </c>
      <c r="P465" s="33">
        <v>644.34988800000008</v>
      </c>
      <c r="Q465" s="37">
        <v>1</v>
      </c>
    </row>
    <row r="466" spans="1:17" ht="27" x14ac:dyDescent="0.25">
      <c r="A466" s="28" t="s">
        <v>1188</v>
      </c>
      <c r="B466" s="91" t="s">
        <v>1189</v>
      </c>
      <c r="C466" s="92" t="s">
        <v>1190</v>
      </c>
      <c r="D466" s="31" t="s">
        <v>38</v>
      </c>
      <c r="E466" s="91" t="s">
        <v>50</v>
      </c>
      <c r="F466" s="94">
        <v>87</v>
      </c>
      <c r="G466" s="33">
        <v>87</v>
      </c>
      <c r="H466" s="33">
        <v>0</v>
      </c>
      <c r="I466" s="33">
        <v>87</v>
      </c>
      <c r="J466" s="95">
        <v>76.510000000000005</v>
      </c>
      <c r="K466" s="35">
        <v>95.484480000000005</v>
      </c>
      <c r="L466" s="36">
        <v>80.206963200000004</v>
      </c>
      <c r="M466" s="33">
        <v>6978.0057984000005</v>
      </c>
      <c r="N466" s="33">
        <v>6978.0057984000005</v>
      </c>
      <c r="O466" s="33">
        <v>0</v>
      </c>
      <c r="P466" s="33">
        <v>6978.0057984000005</v>
      </c>
      <c r="Q466" s="37">
        <v>1</v>
      </c>
    </row>
    <row r="467" spans="1:17" ht="27" x14ac:dyDescent="0.25">
      <c r="A467" s="28" t="s">
        <v>1191</v>
      </c>
      <c r="B467" s="91" t="s">
        <v>1192</v>
      </c>
      <c r="C467" s="92" t="s">
        <v>1193</v>
      </c>
      <c r="D467" s="31" t="s">
        <v>38</v>
      </c>
      <c r="E467" s="91" t="s">
        <v>50</v>
      </c>
      <c r="F467" s="94">
        <v>13</v>
      </c>
      <c r="G467" s="33">
        <v>0</v>
      </c>
      <c r="H467" s="33"/>
      <c r="I467" s="33">
        <v>0</v>
      </c>
      <c r="J467" s="95">
        <v>108.75</v>
      </c>
      <c r="K467" s="35">
        <v>135.72</v>
      </c>
      <c r="L467" s="36">
        <v>114.00479999999999</v>
      </c>
      <c r="M467" s="33">
        <v>1482.0623999999998</v>
      </c>
      <c r="N467" s="33">
        <v>0</v>
      </c>
      <c r="O467" s="33">
        <v>0</v>
      </c>
      <c r="P467" s="33">
        <v>0</v>
      </c>
      <c r="Q467" s="37">
        <v>0</v>
      </c>
    </row>
    <row r="468" spans="1:17" ht="27" x14ac:dyDescent="0.25">
      <c r="A468" s="28" t="s">
        <v>1194</v>
      </c>
      <c r="B468" s="91" t="s">
        <v>1195</v>
      </c>
      <c r="C468" s="92" t="s">
        <v>1196</v>
      </c>
      <c r="D468" s="31" t="s">
        <v>38</v>
      </c>
      <c r="E468" s="91" t="s">
        <v>117</v>
      </c>
      <c r="F468" s="94">
        <v>72</v>
      </c>
      <c r="G468" s="33">
        <v>72</v>
      </c>
      <c r="H468" s="33">
        <v>0</v>
      </c>
      <c r="I468" s="33">
        <v>72</v>
      </c>
      <c r="J468" s="95">
        <v>51.33</v>
      </c>
      <c r="K468" s="35">
        <v>64.059839999999994</v>
      </c>
      <c r="L468" s="36">
        <v>53.810265599999994</v>
      </c>
      <c r="M468" s="33">
        <v>3874.3391231999994</v>
      </c>
      <c r="N468" s="33">
        <v>3874.3391231999994</v>
      </c>
      <c r="O468" s="33">
        <v>0</v>
      </c>
      <c r="P468" s="33">
        <v>3874.3391231999994</v>
      </c>
      <c r="Q468" s="37">
        <v>1</v>
      </c>
    </row>
    <row r="469" spans="1:17" ht="27" x14ac:dyDescent="0.25">
      <c r="A469" s="28" t="s">
        <v>1197</v>
      </c>
      <c r="B469" s="91" t="s">
        <v>1198</v>
      </c>
      <c r="C469" s="92" t="s">
        <v>1199</v>
      </c>
      <c r="D469" s="31" t="s">
        <v>38</v>
      </c>
      <c r="E469" s="91" t="s">
        <v>117</v>
      </c>
      <c r="F469" s="94">
        <v>120</v>
      </c>
      <c r="G469" s="33">
        <v>120</v>
      </c>
      <c r="H469" s="33">
        <v>0</v>
      </c>
      <c r="I469" s="33">
        <v>120</v>
      </c>
      <c r="J469" s="95">
        <v>64.3</v>
      </c>
      <c r="K469" s="35">
        <v>80.246399999999994</v>
      </c>
      <c r="L469" s="36">
        <v>67.406975999999986</v>
      </c>
      <c r="M469" s="33">
        <v>8088.8371199999983</v>
      </c>
      <c r="N469" s="33">
        <v>8088.8371199999983</v>
      </c>
      <c r="O469" s="33">
        <v>0</v>
      </c>
      <c r="P469" s="33">
        <v>8088.8371199999983</v>
      </c>
      <c r="Q469" s="37">
        <v>1</v>
      </c>
    </row>
    <row r="470" spans="1:17" ht="27" x14ac:dyDescent="0.25">
      <c r="A470" s="28" t="s">
        <v>1200</v>
      </c>
      <c r="B470" s="91" t="s">
        <v>1201</v>
      </c>
      <c r="C470" s="92" t="s">
        <v>1202</v>
      </c>
      <c r="D470" s="31" t="s">
        <v>38</v>
      </c>
      <c r="E470" s="91" t="s">
        <v>117</v>
      </c>
      <c r="F470" s="94">
        <v>50</v>
      </c>
      <c r="G470" s="33">
        <v>50</v>
      </c>
      <c r="H470" s="33">
        <v>0</v>
      </c>
      <c r="I470" s="33">
        <v>50</v>
      </c>
      <c r="J470" s="95">
        <v>84.13</v>
      </c>
      <c r="K470" s="35">
        <v>104.99423999999999</v>
      </c>
      <c r="L470" s="36">
        <v>88.195161599999992</v>
      </c>
      <c r="M470" s="33">
        <v>4409.7580799999996</v>
      </c>
      <c r="N470" s="33">
        <v>4409.7580799999996</v>
      </c>
      <c r="O470" s="33">
        <v>0</v>
      </c>
      <c r="P470" s="33">
        <v>4409.7580799999996</v>
      </c>
      <c r="Q470" s="37">
        <v>1</v>
      </c>
    </row>
    <row r="471" spans="1:17" x14ac:dyDescent="0.25">
      <c r="A471" s="51" t="s">
        <v>1203</v>
      </c>
      <c r="B471" s="40"/>
      <c r="C471" s="78" t="s">
        <v>1204</v>
      </c>
      <c r="D471" s="66"/>
      <c r="E471" s="40"/>
      <c r="F471" s="42"/>
      <c r="G471" s="68"/>
      <c r="H471" s="68"/>
      <c r="I471" s="68"/>
      <c r="J471" s="44"/>
      <c r="K471" s="69"/>
      <c r="L471" s="69"/>
      <c r="M471" s="68">
        <v>35363.209190399997</v>
      </c>
      <c r="N471" s="68">
        <v>0</v>
      </c>
      <c r="O471" s="68">
        <v>0</v>
      </c>
      <c r="P471" s="68">
        <v>0</v>
      </c>
      <c r="Q471" s="70">
        <v>0</v>
      </c>
    </row>
    <row r="472" spans="1:17" ht="40.5" x14ac:dyDescent="0.25">
      <c r="A472" s="28" t="s">
        <v>1205</v>
      </c>
      <c r="B472" s="91" t="s">
        <v>822</v>
      </c>
      <c r="C472" s="92" t="s">
        <v>823</v>
      </c>
      <c r="D472" s="31" t="s">
        <v>38</v>
      </c>
      <c r="E472" s="91" t="s">
        <v>50</v>
      </c>
      <c r="F472" s="94">
        <v>2</v>
      </c>
      <c r="G472" s="33">
        <v>0</v>
      </c>
      <c r="H472" s="33">
        <v>0</v>
      </c>
      <c r="I472" s="33">
        <v>0</v>
      </c>
      <c r="J472" s="95">
        <v>3.97</v>
      </c>
      <c r="K472" s="35">
        <v>4.9545599999999999</v>
      </c>
      <c r="L472" s="36">
        <v>4.1618303999999995</v>
      </c>
      <c r="M472" s="33">
        <v>8.323660799999999</v>
      </c>
      <c r="N472" s="33">
        <v>0</v>
      </c>
      <c r="O472" s="33">
        <v>0</v>
      </c>
      <c r="P472" s="33">
        <v>0</v>
      </c>
      <c r="Q472" s="37">
        <v>0</v>
      </c>
    </row>
    <row r="473" spans="1:17" ht="40.5" x14ac:dyDescent="0.25">
      <c r="A473" s="28" t="s">
        <v>1206</v>
      </c>
      <c r="B473" s="91" t="s">
        <v>1207</v>
      </c>
      <c r="C473" s="92" t="s">
        <v>1208</v>
      </c>
      <c r="D473" s="31" t="s">
        <v>38</v>
      </c>
      <c r="E473" s="91" t="s">
        <v>50</v>
      </c>
      <c r="F473" s="94">
        <v>4</v>
      </c>
      <c r="G473" s="33">
        <v>0</v>
      </c>
      <c r="H473" s="33">
        <v>0</v>
      </c>
      <c r="I473" s="33">
        <v>0</v>
      </c>
      <c r="J473" s="95">
        <v>17.3</v>
      </c>
      <c r="K473" s="35">
        <v>21.590400000000002</v>
      </c>
      <c r="L473" s="36">
        <v>18.135936000000001</v>
      </c>
      <c r="M473" s="33">
        <v>72.543744000000004</v>
      </c>
      <c r="N473" s="33">
        <v>0</v>
      </c>
      <c r="O473" s="33">
        <v>0</v>
      </c>
      <c r="P473" s="33">
        <v>0</v>
      </c>
      <c r="Q473" s="37">
        <v>0</v>
      </c>
    </row>
    <row r="474" spans="1:17" ht="40.5" x14ac:dyDescent="0.25">
      <c r="A474" s="28" t="s">
        <v>1209</v>
      </c>
      <c r="B474" s="91" t="s">
        <v>825</v>
      </c>
      <c r="C474" s="92" t="s">
        <v>826</v>
      </c>
      <c r="D474" s="31" t="s">
        <v>38</v>
      </c>
      <c r="E474" s="91" t="s">
        <v>50</v>
      </c>
      <c r="F474" s="94">
        <v>16</v>
      </c>
      <c r="G474" s="33">
        <v>0</v>
      </c>
      <c r="H474" s="33">
        <v>0</v>
      </c>
      <c r="I474" s="33">
        <v>0</v>
      </c>
      <c r="J474" s="95">
        <v>5.64</v>
      </c>
      <c r="K474" s="35">
        <v>7.0387199999999996</v>
      </c>
      <c r="L474" s="36">
        <v>5.9125247999999999</v>
      </c>
      <c r="M474" s="33">
        <v>94.600396799999999</v>
      </c>
      <c r="N474" s="33">
        <v>0</v>
      </c>
      <c r="O474" s="33">
        <v>0</v>
      </c>
      <c r="P474" s="33">
        <v>0</v>
      </c>
      <c r="Q474" s="37">
        <v>0</v>
      </c>
    </row>
    <row r="475" spans="1:17" ht="40.5" x14ac:dyDescent="0.25">
      <c r="A475" s="28" t="s">
        <v>1210</v>
      </c>
      <c r="B475" s="91" t="s">
        <v>1211</v>
      </c>
      <c r="C475" s="92" t="s">
        <v>1212</v>
      </c>
      <c r="D475" s="31" t="s">
        <v>38</v>
      </c>
      <c r="E475" s="91" t="s">
        <v>50</v>
      </c>
      <c r="F475" s="94">
        <v>10</v>
      </c>
      <c r="G475" s="33">
        <v>0</v>
      </c>
      <c r="H475" s="33">
        <v>0</v>
      </c>
      <c r="I475" s="33">
        <v>0</v>
      </c>
      <c r="J475" s="95">
        <v>30.22</v>
      </c>
      <c r="K475" s="35">
        <v>37.714559999999999</v>
      </c>
      <c r="L475" s="36">
        <v>31.680230399999999</v>
      </c>
      <c r="M475" s="33">
        <v>316.80230399999999</v>
      </c>
      <c r="N475" s="33">
        <v>0</v>
      </c>
      <c r="O475" s="33">
        <v>0</v>
      </c>
      <c r="P475" s="33">
        <v>0</v>
      </c>
      <c r="Q475" s="37">
        <v>0</v>
      </c>
    </row>
    <row r="476" spans="1:17" ht="54" x14ac:dyDescent="0.25">
      <c r="A476" s="28" t="s">
        <v>1213</v>
      </c>
      <c r="B476" s="91" t="s">
        <v>831</v>
      </c>
      <c r="C476" s="92" t="s">
        <v>832</v>
      </c>
      <c r="D476" s="31" t="s">
        <v>38</v>
      </c>
      <c r="E476" s="91" t="s">
        <v>50</v>
      </c>
      <c r="F476" s="94">
        <v>16</v>
      </c>
      <c r="G476" s="33">
        <v>0</v>
      </c>
      <c r="H476" s="33">
        <v>0</v>
      </c>
      <c r="I476" s="33">
        <v>0</v>
      </c>
      <c r="J476" s="95">
        <v>8.43</v>
      </c>
      <c r="K476" s="35">
        <v>10.52064</v>
      </c>
      <c r="L476" s="36">
        <v>8.8373375999999997</v>
      </c>
      <c r="M476" s="33">
        <v>141.39740159999999</v>
      </c>
      <c r="N476" s="33">
        <v>0</v>
      </c>
      <c r="O476" s="33">
        <v>0</v>
      </c>
      <c r="P476" s="33">
        <v>0</v>
      </c>
      <c r="Q476" s="37">
        <v>0</v>
      </c>
    </row>
    <row r="477" spans="1:17" ht="27" x14ac:dyDescent="0.25">
      <c r="A477" s="28" t="s">
        <v>1214</v>
      </c>
      <c r="B477" s="91" t="s">
        <v>834</v>
      </c>
      <c r="C477" s="92" t="s">
        <v>835</v>
      </c>
      <c r="D477" s="31" t="s">
        <v>38</v>
      </c>
      <c r="E477" s="91" t="s">
        <v>50</v>
      </c>
      <c r="F477" s="94">
        <v>2</v>
      </c>
      <c r="G477" s="33">
        <v>0</v>
      </c>
      <c r="H477" s="33">
        <v>0</v>
      </c>
      <c r="I477" s="33">
        <v>0</v>
      </c>
      <c r="J477" s="95">
        <v>11.24</v>
      </c>
      <c r="K477" s="35">
        <v>14.027520000000001</v>
      </c>
      <c r="L477" s="36">
        <v>11.7831168</v>
      </c>
      <c r="M477" s="33">
        <v>23.5662336</v>
      </c>
      <c r="N477" s="33">
        <v>0</v>
      </c>
      <c r="O477" s="33">
        <v>0</v>
      </c>
      <c r="P477" s="33">
        <v>0</v>
      </c>
      <c r="Q477" s="37">
        <v>0</v>
      </c>
    </row>
    <row r="478" spans="1:17" ht="54" x14ac:dyDescent="0.25">
      <c r="A478" s="28" t="s">
        <v>1215</v>
      </c>
      <c r="B478" s="91" t="s">
        <v>1216</v>
      </c>
      <c r="C478" s="92" t="s">
        <v>1217</v>
      </c>
      <c r="D478" s="31" t="s">
        <v>38</v>
      </c>
      <c r="E478" s="91" t="s">
        <v>50</v>
      </c>
      <c r="F478" s="94">
        <v>10</v>
      </c>
      <c r="G478" s="33">
        <v>0</v>
      </c>
      <c r="H478" s="33">
        <v>0</v>
      </c>
      <c r="I478" s="33">
        <v>0</v>
      </c>
      <c r="J478" s="95">
        <v>10.119999999999999</v>
      </c>
      <c r="K478" s="35">
        <v>12.629759999999999</v>
      </c>
      <c r="L478" s="36">
        <v>10.608998399999999</v>
      </c>
      <c r="M478" s="33">
        <v>106.08998399999999</v>
      </c>
      <c r="N478" s="33">
        <v>0</v>
      </c>
      <c r="O478" s="33">
        <v>0</v>
      </c>
      <c r="P478" s="33">
        <v>0</v>
      </c>
      <c r="Q478" s="37">
        <v>0</v>
      </c>
    </row>
    <row r="479" spans="1:17" ht="40.5" x14ac:dyDescent="0.25">
      <c r="A479" s="28" t="s">
        <v>1218</v>
      </c>
      <c r="B479" s="91" t="s">
        <v>1219</v>
      </c>
      <c r="C479" s="92" t="s">
        <v>1220</v>
      </c>
      <c r="D479" s="31" t="s">
        <v>38</v>
      </c>
      <c r="E479" s="91" t="s">
        <v>50</v>
      </c>
      <c r="F479" s="94">
        <v>10</v>
      </c>
      <c r="G479" s="33">
        <v>0</v>
      </c>
      <c r="H479" s="33">
        <v>0</v>
      </c>
      <c r="I479" s="33">
        <v>0</v>
      </c>
      <c r="J479" s="95">
        <v>18.62</v>
      </c>
      <c r="K479" s="35">
        <v>23.237760000000002</v>
      </c>
      <c r="L479" s="36">
        <v>19.519718400000002</v>
      </c>
      <c r="M479" s="33">
        <v>195.19718400000002</v>
      </c>
      <c r="N479" s="33">
        <v>0</v>
      </c>
      <c r="O479" s="33">
        <v>0</v>
      </c>
      <c r="P479" s="33">
        <v>0</v>
      </c>
      <c r="Q479" s="37">
        <v>0</v>
      </c>
    </row>
    <row r="480" spans="1:17" ht="54" x14ac:dyDescent="0.25">
      <c r="A480" s="28" t="s">
        <v>1221</v>
      </c>
      <c r="B480" s="91" t="s">
        <v>1222</v>
      </c>
      <c r="C480" s="92" t="s">
        <v>1223</v>
      </c>
      <c r="D480" s="31" t="s">
        <v>38</v>
      </c>
      <c r="E480" s="91" t="s">
        <v>50</v>
      </c>
      <c r="F480" s="94">
        <v>8</v>
      </c>
      <c r="G480" s="33">
        <v>0</v>
      </c>
      <c r="H480" s="33">
        <v>0</v>
      </c>
      <c r="I480" s="33">
        <v>0</v>
      </c>
      <c r="J480" s="95">
        <v>28.87</v>
      </c>
      <c r="K480" s="35">
        <v>36.029760000000003</v>
      </c>
      <c r="L480" s="36">
        <v>30.264998400000003</v>
      </c>
      <c r="M480" s="33">
        <v>242.11998720000003</v>
      </c>
      <c r="N480" s="33">
        <v>0</v>
      </c>
      <c r="O480" s="33">
        <v>0</v>
      </c>
      <c r="P480" s="33">
        <v>0</v>
      </c>
      <c r="Q480" s="37">
        <v>0</v>
      </c>
    </row>
    <row r="481" spans="1:17" ht="40.5" x14ac:dyDescent="0.25">
      <c r="A481" s="28" t="s">
        <v>1224</v>
      </c>
      <c r="B481" s="91" t="s">
        <v>864</v>
      </c>
      <c r="C481" s="92" t="s">
        <v>865</v>
      </c>
      <c r="D481" s="31" t="s">
        <v>38</v>
      </c>
      <c r="E481" s="91" t="s">
        <v>50</v>
      </c>
      <c r="F481" s="94">
        <v>1</v>
      </c>
      <c r="G481" s="33">
        <v>0</v>
      </c>
      <c r="H481" s="33">
        <v>0</v>
      </c>
      <c r="I481" s="33">
        <v>0</v>
      </c>
      <c r="J481" s="95">
        <v>94.46</v>
      </c>
      <c r="K481" s="35">
        <v>117.88607999999999</v>
      </c>
      <c r="L481" s="36">
        <v>99.024307199999996</v>
      </c>
      <c r="M481" s="33">
        <v>99.024307199999996</v>
      </c>
      <c r="N481" s="33">
        <v>0</v>
      </c>
      <c r="O481" s="33">
        <v>0</v>
      </c>
      <c r="P481" s="33">
        <v>0</v>
      </c>
      <c r="Q481" s="37">
        <v>0</v>
      </c>
    </row>
    <row r="482" spans="1:17" ht="54" x14ac:dyDescent="0.25">
      <c r="A482" s="28" t="s">
        <v>1225</v>
      </c>
      <c r="B482" s="91" t="s">
        <v>882</v>
      </c>
      <c r="C482" s="92" t="s">
        <v>883</v>
      </c>
      <c r="D482" s="31" t="s">
        <v>38</v>
      </c>
      <c r="E482" s="91" t="s">
        <v>50</v>
      </c>
      <c r="F482" s="94">
        <v>8</v>
      </c>
      <c r="G482" s="33">
        <v>0</v>
      </c>
      <c r="H482" s="33">
        <v>0</v>
      </c>
      <c r="I482" s="33">
        <v>0</v>
      </c>
      <c r="J482" s="95">
        <v>61.46</v>
      </c>
      <c r="K482" s="35">
        <v>76.702079999999995</v>
      </c>
      <c r="L482" s="36">
        <v>64.429747199999994</v>
      </c>
      <c r="M482" s="33">
        <v>515.43797759999995</v>
      </c>
      <c r="N482" s="33">
        <v>0</v>
      </c>
      <c r="O482" s="33">
        <v>0</v>
      </c>
      <c r="P482" s="33">
        <v>0</v>
      </c>
      <c r="Q482" s="37">
        <v>0</v>
      </c>
    </row>
    <row r="483" spans="1:17" ht="54" x14ac:dyDescent="0.25">
      <c r="A483" s="28" t="s">
        <v>1226</v>
      </c>
      <c r="B483" s="91" t="s">
        <v>885</v>
      </c>
      <c r="C483" s="92" t="s">
        <v>886</v>
      </c>
      <c r="D483" s="31" t="s">
        <v>38</v>
      </c>
      <c r="E483" s="91" t="s">
        <v>50</v>
      </c>
      <c r="F483" s="94">
        <v>8</v>
      </c>
      <c r="G483" s="33">
        <v>0</v>
      </c>
      <c r="H483" s="33">
        <v>0</v>
      </c>
      <c r="I483" s="33">
        <v>0</v>
      </c>
      <c r="J483" s="95">
        <v>83.74</v>
      </c>
      <c r="K483" s="35">
        <v>104.50752</v>
      </c>
      <c r="L483" s="36">
        <v>87.786316799999994</v>
      </c>
      <c r="M483" s="33">
        <v>702.29053439999996</v>
      </c>
      <c r="N483" s="33">
        <v>0</v>
      </c>
      <c r="O483" s="33">
        <v>0</v>
      </c>
      <c r="P483" s="33">
        <v>0</v>
      </c>
      <c r="Q483" s="37">
        <v>0</v>
      </c>
    </row>
    <row r="484" spans="1:17" ht="54" x14ac:dyDescent="0.25">
      <c r="A484" s="28" t="s">
        <v>1227</v>
      </c>
      <c r="B484" s="91" t="s">
        <v>888</v>
      </c>
      <c r="C484" s="92" t="s">
        <v>889</v>
      </c>
      <c r="D484" s="31" t="s">
        <v>38</v>
      </c>
      <c r="E484" s="91" t="s">
        <v>50</v>
      </c>
      <c r="F484" s="94">
        <v>5</v>
      </c>
      <c r="G484" s="33">
        <v>0</v>
      </c>
      <c r="H484" s="33">
        <v>0</v>
      </c>
      <c r="I484" s="33">
        <v>0</v>
      </c>
      <c r="J484" s="95">
        <v>106.11</v>
      </c>
      <c r="K484" s="35">
        <v>132.42527999999999</v>
      </c>
      <c r="L484" s="36">
        <v>111.23723519999999</v>
      </c>
      <c r="M484" s="33">
        <v>556.18617599999993</v>
      </c>
      <c r="N484" s="33">
        <v>0</v>
      </c>
      <c r="O484" s="33">
        <v>0</v>
      </c>
      <c r="P484" s="33">
        <v>0</v>
      </c>
      <c r="Q484" s="37">
        <v>0</v>
      </c>
    </row>
    <row r="485" spans="1:17" ht="54" x14ac:dyDescent="0.25">
      <c r="A485" s="28" t="s">
        <v>1228</v>
      </c>
      <c r="B485" s="91" t="s">
        <v>1229</v>
      </c>
      <c r="C485" s="92" t="s">
        <v>1230</v>
      </c>
      <c r="D485" s="31" t="s">
        <v>38</v>
      </c>
      <c r="E485" s="91" t="s">
        <v>50</v>
      </c>
      <c r="F485" s="94">
        <v>5</v>
      </c>
      <c r="G485" s="33">
        <v>0</v>
      </c>
      <c r="H485" s="33">
        <v>0</v>
      </c>
      <c r="I485" s="33">
        <v>0</v>
      </c>
      <c r="J485" s="95">
        <v>146.4</v>
      </c>
      <c r="K485" s="35">
        <v>182.7072</v>
      </c>
      <c r="L485" s="36">
        <v>153.47404799999998</v>
      </c>
      <c r="M485" s="33">
        <v>767.37023999999997</v>
      </c>
      <c r="N485" s="33">
        <v>0</v>
      </c>
      <c r="O485" s="33">
        <v>0</v>
      </c>
      <c r="P485" s="33">
        <v>0</v>
      </c>
      <c r="Q485" s="37">
        <v>0</v>
      </c>
    </row>
    <row r="486" spans="1:17" ht="54" x14ac:dyDescent="0.25">
      <c r="A486" s="28" t="s">
        <v>1231</v>
      </c>
      <c r="B486" s="91" t="s">
        <v>1232</v>
      </c>
      <c r="C486" s="92" t="s">
        <v>1233</v>
      </c>
      <c r="D486" s="31" t="s">
        <v>38</v>
      </c>
      <c r="E486" s="91" t="s">
        <v>50</v>
      </c>
      <c r="F486" s="94">
        <v>4</v>
      </c>
      <c r="G486" s="33">
        <v>0</v>
      </c>
      <c r="H486" s="33">
        <v>0</v>
      </c>
      <c r="I486" s="33">
        <v>0</v>
      </c>
      <c r="J486" s="95">
        <v>290.58</v>
      </c>
      <c r="K486" s="35">
        <v>362.64383999999995</v>
      </c>
      <c r="L486" s="36">
        <v>304.62082559999993</v>
      </c>
      <c r="M486" s="33">
        <v>1218.4833023999997</v>
      </c>
      <c r="N486" s="33">
        <v>0</v>
      </c>
      <c r="O486" s="33">
        <v>0</v>
      </c>
      <c r="P486" s="33">
        <v>0</v>
      </c>
      <c r="Q486" s="37">
        <v>0</v>
      </c>
    </row>
    <row r="487" spans="1:17" ht="27" x14ac:dyDescent="0.25">
      <c r="A487" s="28" t="s">
        <v>1234</v>
      </c>
      <c r="B487" s="91" t="s">
        <v>1235</v>
      </c>
      <c r="C487" s="92" t="s">
        <v>1236</v>
      </c>
      <c r="D487" s="31" t="s">
        <v>38</v>
      </c>
      <c r="E487" s="91" t="s">
        <v>50</v>
      </c>
      <c r="F487" s="94">
        <v>1</v>
      </c>
      <c r="G487" s="33">
        <v>0</v>
      </c>
      <c r="H487" s="33">
        <v>0</v>
      </c>
      <c r="I487" s="33">
        <v>0</v>
      </c>
      <c r="J487" s="95">
        <v>79.040000000000006</v>
      </c>
      <c r="K487" s="35">
        <v>98.641920000000013</v>
      </c>
      <c r="L487" s="36">
        <v>82.859212800000009</v>
      </c>
      <c r="M487" s="33">
        <v>82.859212800000009</v>
      </c>
      <c r="N487" s="33">
        <v>0</v>
      </c>
      <c r="O487" s="33">
        <v>0</v>
      </c>
      <c r="P487" s="33">
        <v>0</v>
      </c>
      <c r="Q487" s="37">
        <v>0</v>
      </c>
    </row>
    <row r="488" spans="1:17" ht="27" x14ac:dyDescent="0.25">
      <c r="A488" s="28" t="s">
        <v>1237</v>
      </c>
      <c r="B488" s="91" t="s">
        <v>1238</v>
      </c>
      <c r="C488" s="92" t="s">
        <v>1239</v>
      </c>
      <c r="D488" s="31" t="s">
        <v>38</v>
      </c>
      <c r="E488" s="91" t="s">
        <v>50</v>
      </c>
      <c r="F488" s="94">
        <v>2</v>
      </c>
      <c r="G488" s="33">
        <v>0</v>
      </c>
      <c r="H488" s="33">
        <v>0</v>
      </c>
      <c r="I488" s="33">
        <v>0</v>
      </c>
      <c r="J488" s="95">
        <v>128.11000000000001</v>
      </c>
      <c r="K488" s="35">
        <v>159.88128</v>
      </c>
      <c r="L488" s="36">
        <v>134.30027519999999</v>
      </c>
      <c r="M488" s="33">
        <v>268.60055039999997</v>
      </c>
      <c r="N488" s="33">
        <v>0</v>
      </c>
      <c r="O488" s="33">
        <v>0</v>
      </c>
      <c r="P488" s="33">
        <v>0</v>
      </c>
      <c r="Q488" s="37">
        <v>0</v>
      </c>
    </row>
    <row r="489" spans="1:17" ht="40.5" x14ac:dyDescent="0.25">
      <c r="A489" s="28" t="s">
        <v>1240</v>
      </c>
      <c r="B489" s="91" t="s">
        <v>1241</v>
      </c>
      <c r="C489" s="92" t="s">
        <v>1242</v>
      </c>
      <c r="D489" s="31" t="s">
        <v>38</v>
      </c>
      <c r="E489" s="91" t="s">
        <v>50</v>
      </c>
      <c r="F489" s="94">
        <v>2</v>
      </c>
      <c r="G489" s="33">
        <v>0</v>
      </c>
      <c r="H489" s="33">
        <v>0</v>
      </c>
      <c r="I489" s="33">
        <v>0</v>
      </c>
      <c r="J489" s="95">
        <v>128.13</v>
      </c>
      <c r="K489" s="35">
        <v>159.90624</v>
      </c>
      <c r="L489" s="36">
        <v>134.32124159999998</v>
      </c>
      <c r="M489" s="33">
        <v>268.64248319999996</v>
      </c>
      <c r="N489" s="33">
        <v>0</v>
      </c>
      <c r="O489" s="33">
        <v>0</v>
      </c>
      <c r="P489" s="33">
        <v>0</v>
      </c>
      <c r="Q489" s="37">
        <v>0</v>
      </c>
    </row>
    <row r="490" spans="1:17" ht="27" x14ac:dyDescent="0.25">
      <c r="A490" s="28" t="s">
        <v>1243</v>
      </c>
      <c r="B490" s="91" t="s">
        <v>1244</v>
      </c>
      <c r="C490" s="92" t="s">
        <v>1245</v>
      </c>
      <c r="D490" s="31" t="s">
        <v>38</v>
      </c>
      <c r="E490" s="91" t="s">
        <v>50</v>
      </c>
      <c r="F490" s="94">
        <v>2</v>
      </c>
      <c r="G490" s="33">
        <v>0</v>
      </c>
      <c r="H490" s="33">
        <v>0</v>
      </c>
      <c r="I490" s="33">
        <v>0</v>
      </c>
      <c r="J490" s="95">
        <v>1901.3</v>
      </c>
      <c r="K490" s="35">
        <v>2372.8224</v>
      </c>
      <c r="L490" s="36">
        <v>1993.1708159999998</v>
      </c>
      <c r="M490" s="33">
        <v>3986.3416319999997</v>
      </c>
      <c r="N490" s="33">
        <v>0</v>
      </c>
      <c r="O490" s="33">
        <v>0</v>
      </c>
      <c r="P490" s="33">
        <v>0</v>
      </c>
      <c r="Q490" s="37">
        <v>0</v>
      </c>
    </row>
    <row r="491" spans="1:17" ht="27" x14ac:dyDescent="0.25">
      <c r="A491" s="28" t="s">
        <v>1246</v>
      </c>
      <c r="B491" s="91" t="s">
        <v>1247</v>
      </c>
      <c r="C491" s="92" t="s">
        <v>1248</v>
      </c>
      <c r="D491" s="31" t="s">
        <v>38</v>
      </c>
      <c r="E491" s="91" t="s">
        <v>50</v>
      </c>
      <c r="F491" s="94">
        <v>2</v>
      </c>
      <c r="G491" s="33">
        <v>0</v>
      </c>
      <c r="H491" s="33">
        <v>0</v>
      </c>
      <c r="I491" s="33">
        <v>0</v>
      </c>
      <c r="J491" s="95">
        <v>1442.75</v>
      </c>
      <c r="K491" s="35">
        <v>1800.5519999999999</v>
      </c>
      <c r="L491" s="36">
        <v>1512.4636799999998</v>
      </c>
      <c r="M491" s="33">
        <v>3024.9273599999997</v>
      </c>
      <c r="N491" s="33">
        <v>0</v>
      </c>
      <c r="O491" s="33">
        <v>0</v>
      </c>
      <c r="P491" s="33">
        <v>0</v>
      </c>
      <c r="Q491" s="37">
        <v>0</v>
      </c>
    </row>
    <row r="492" spans="1:17" ht="27" x14ac:dyDescent="0.25">
      <c r="A492" s="28" t="s">
        <v>1249</v>
      </c>
      <c r="B492" s="91" t="s">
        <v>1250</v>
      </c>
      <c r="C492" s="92" t="s">
        <v>1251</v>
      </c>
      <c r="D492" s="31" t="s">
        <v>38</v>
      </c>
      <c r="E492" s="91" t="s">
        <v>50</v>
      </c>
      <c r="F492" s="94">
        <v>2</v>
      </c>
      <c r="G492" s="33">
        <v>0</v>
      </c>
      <c r="H492" s="33">
        <v>0</v>
      </c>
      <c r="I492" s="33">
        <v>0</v>
      </c>
      <c r="J492" s="95">
        <v>2207.71</v>
      </c>
      <c r="K492" s="35">
        <v>2755.22208</v>
      </c>
      <c r="L492" s="36">
        <v>2314.3865471999998</v>
      </c>
      <c r="M492" s="33">
        <v>4628.7730943999995</v>
      </c>
      <c r="N492" s="33">
        <v>0</v>
      </c>
      <c r="O492" s="33">
        <v>0</v>
      </c>
      <c r="P492" s="33">
        <v>0</v>
      </c>
      <c r="Q492" s="37">
        <v>0</v>
      </c>
    </row>
    <row r="493" spans="1:17" ht="27" x14ac:dyDescent="0.25">
      <c r="A493" s="28" t="s">
        <v>1252</v>
      </c>
      <c r="B493" s="91" t="s">
        <v>1253</v>
      </c>
      <c r="C493" s="92" t="s">
        <v>1254</v>
      </c>
      <c r="D493" s="31" t="s">
        <v>38</v>
      </c>
      <c r="E493" s="91" t="s">
        <v>50</v>
      </c>
      <c r="F493" s="94">
        <v>1</v>
      </c>
      <c r="G493" s="33">
        <v>0</v>
      </c>
      <c r="H493" s="33">
        <v>0</v>
      </c>
      <c r="I493" s="33">
        <v>0</v>
      </c>
      <c r="J493" s="95">
        <v>677.26</v>
      </c>
      <c r="K493" s="35">
        <v>845.22047999999995</v>
      </c>
      <c r="L493" s="36">
        <v>709.98520319999989</v>
      </c>
      <c r="M493" s="33">
        <v>709.98520319999989</v>
      </c>
      <c r="N493" s="33">
        <v>0</v>
      </c>
      <c r="O493" s="33">
        <v>0</v>
      </c>
      <c r="P493" s="33">
        <v>0</v>
      </c>
      <c r="Q493" s="37">
        <v>0</v>
      </c>
    </row>
    <row r="494" spans="1:17" ht="27" x14ac:dyDescent="0.25">
      <c r="A494" s="28" t="s">
        <v>1255</v>
      </c>
      <c r="B494" s="91" t="s">
        <v>1256</v>
      </c>
      <c r="C494" s="92" t="s">
        <v>1257</v>
      </c>
      <c r="D494" s="31" t="s">
        <v>38</v>
      </c>
      <c r="E494" s="91" t="s">
        <v>50</v>
      </c>
      <c r="F494" s="94">
        <v>1</v>
      </c>
      <c r="G494" s="33">
        <v>0</v>
      </c>
      <c r="H494" s="33">
        <v>0</v>
      </c>
      <c r="I494" s="33">
        <v>0</v>
      </c>
      <c r="J494" s="95">
        <v>965.04</v>
      </c>
      <c r="K494" s="35">
        <v>1204.3699199999999</v>
      </c>
      <c r="L494" s="36">
        <v>1011.6707327999999</v>
      </c>
      <c r="M494" s="33">
        <v>1011.6707327999999</v>
      </c>
      <c r="N494" s="33">
        <v>0</v>
      </c>
      <c r="O494" s="33">
        <v>0</v>
      </c>
      <c r="P494" s="33">
        <v>0</v>
      </c>
      <c r="Q494" s="37">
        <v>0</v>
      </c>
    </row>
    <row r="495" spans="1:17" ht="27" x14ac:dyDescent="0.25">
      <c r="A495" s="28" t="s">
        <v>1258</v>
      </c>
      <c r="B495" s="91" t="s">
        <v>1259</v>
      </c>
      <c r="C495" s="92" t="s">
        <v>1260</v>
      </c>
      <c r="D495" s="31" t="s">
        <v>38</v>
      </c>
      <c r="E495" s="91" t="s">
        <v>50</v>
      </c>
      <c r="F495" s="94">
        <v>2</v>
      </c>
      <c r="G495" s="33">
        <v>0</v>
      </c>
      <c r="H495" s="33">
        <v>0</v>
      </c>
      <c r="I495" s="33">
        <v>0</v>
      </c>
      <c r="J495" s="95">
        <v>5040.46</v>
      </c>
      <c r="K495" s="35">
        <v>6290.4940800000004</v>
      </c>
      <c r="L495" s="36">
        <v>5284.0150272000001</v>
      </c>
      <c r="M495" s="33">
        <v>10568.0300544</v>
      </c>
      <c r="N495" s="33">
        <v>0</v>
      </c>
      <c r="O495" s="33">
        <v>0</v>
      </c>
      <c r="P495" s="33">
        <v>0</v>
      </c>
      <c r="Q495" s="37">
        <v>0</v>
      </c>
    </row>
    <row r="496" spans="1:17" ht="27" x14ac:dyDescent="0.25">
      <c r="A496" s="28" t="s">
        <v>1261</v>
      </c>
      <c r="B496" s="91" t="s">
        <v>1262</v>
      </c>
      <c r="C496" s="92" t="s">
        <v>1263</v>
      </c>
      <c r="D496" s="31" t="s">
        <v>38</v>
      </c>
      <c r="E496" s="91" t="s">
        <v>50</v>
      </c>
      <c r="F496" s="94">
        <v>2</v>
      </c>
      <c r="G496" s="33">
        <v>0</v>
      </c>
      <c r="H496" s="33">
        <v>0</v>
      </c>
      <c r="I496" s="33">
        <v>0</v>
      </c>
      <c r="J496" s="95">
        <v>231.9</v>
      </c>
      <c r="K496" s="35">
        <v>289.41120000000001</v>
      </c>
      <c r="L496" s="36">
        <v>243.10540800000001</v>
      </c>
      <c r="M496" s="33">
        <v>486.21081600000002</v>
      </c>
      <c r="N496" s="33">
        <v>0</v>
      </c>
      <c r="O496" s="33">
        <v>0</v>
      </c>
      <c r="P496" s="33">
        <v>0</v>
      </c>
      <c r="Q496" s="37">
        <v>0</v>
      </c>
    </row>
    <row r="497" spans="1:17" ht="40.5" x14ac:dyDescent="0.25">
      <c r="A497" s="28" t="s">
        <v>1264</v>
      </c>
      <c r="B497" s="91" t="s">
        <v>1265</v>
      </c>
      <c r="C497" s="92" t="s">
        <v>1266</v>
      </c>
      <c r="D497" s="31" t="s">
        <v>38</v>
      </c>
      <c r="E497" s="91" t="s">
        <v>50</v>
      </c>
      <c r="F497" s="94">
        <v>1</v>
      </c>
      <c r="G497" s="33">
        <v>0</v>
      </c>
      <c r="H497" s="33">
        <v>0</v>
      </c>
      <c r="I497" s="33">
        <v>0</v>
      </c>
      <c r="J497" s="95">
        <v>2157.04</v>
      </c>
      <c r="K497" s="35">
        <v>2691.9859200000001</v>
      </c>
      <c r="L497" s="36">
        <v>2261.2681727999998</v>
      </c>
      <c r="M497" s="33">
        <v>2261.2681727999998</v>
      </c>
      <c r="N497" s="33">
        <v>0</v>
      </c>
      <c r="O497" s="33">
        <v>0</v>
      </c>
      <c r="P497" s="33">
        <v>0</v>
      </c>
      <c r="Q497" s="37">
        <v>0</v>
      </c>
    </row>
    <row r="498" spans="1:17" ht="27" x14ac:dyDescent="0.25">
      <c r="A498" s="28" t="s">
        <v>1267</v>
      </c>
      <c r="B498" s="91" t="s">
        <v>1268</v>
      </c>
      <c r="C498" s="92" t="s">
        <v>1269</v>
      </c>
      <c r="D498" s="31" t="s">
        <v>38</v>
      </c>
      <c r="E498" s="91" t="s">
        <v>50</v>
      </c>
      <c r="F498" s="94">
        <v>1</v>
      </c>
      <c r="G498" s="33">
        <v>0</v>
      </c>
      <c r="H498" s="33">
        <v>0</v>
      </c>
      <c r="I498" s="33">
        <v>0</v>
      </c>
      <c r="J498" s="95">
        <v>2867.89</v>
      </c>
      <c r="K498" s="35">
        <v>3579.1267199999998</v>
      </c>
      <c r="L498" s="36">
        <v>3006.4664447999999</v>
      </c>
      <c r="M498" s="33">
        <v>3006.4664447999999</v>
      </c>
      <c r="N498" s="33">
        <v>0</v>
      </c>
      <c r="O498" s="33">
        <v>0</v>
      </c>
      <c r="P498" s="33">
        <v>0</v>
      </c>
      <c r="Q498" s="37">
        <v>0</v>
      </c>
    </row>
    <row r="499" spans="1:17" x14ac:dyDescent="0.25">
      <c r="A499" s="20" t="s">
        <v>1270</v>
      </c>
      <c r="B499" s="21"/>
      <c r="C499" s="83" t="s">
        <v>1271</v>
      </c>
      <c r="D499" s="84"/>
      <c r="E499" s="21"/>
      <c r="F499" s="24"/>
      <c r="G499" s="25"/>
      <c r="H499" s="25"/>
      <c r="I499" s="25"/>
      <c r="J499" s="24"/>
      <c r="K499" s="24"/>
      <c r="L499" s="24"/>
      <c r="M499" s="25">
        <v>5365094.0570304003</v>
      </c>
      <c r="N499" s="25">
        <v>1380164.5441024001</v>
      </c>
      <c r="O499" s="25">
        <v>1862417.9940127998</v>
      </c>
      <c r="P499" s="25">
        <v>3242582.5381151997</v>
      </c>
      <c r="Q499" s="27">
        <v>0.6043850310259018</v>
      </c>
    </row>
    <row r="500" spans="1:17" x14ac:dyDescent="0.25">
      <c r="A500" s="51" t="s">
        <v>1272</v>
      </c>
      <c r="B500" s="40"/>
      <c r="C500" s="78" t="s">
        <v>1273</v>
      </c>
      <c r="D500" s="66"/>
      <c r="E500" s="40"/>
      <c r="F500" s="42"/>
      <c r="G500" s="68"/>
      <c r="H500" s="68"/>
      <c r="I500" s="68"/>
      <c r="J500" s="44"/>
      <c r="K500" s="69"/>
      <c r="L500" s="69"/>
      <c r="M500" s="68">
        <v>1098402.7856256</v>
      </c>
      <c r="N500" s="68">
        <v>235780.17765120001</v>
      </c>
      <c r="O500" s="68">
        <v>121043.52449279999</v>
      </c>
      <c r="P500" s="68">
        <v>356823.70214400004</v>
      </c>
      <c r="Q500" s="70">
        <v>0.3248568802024383</v>
      </c>
    </row>
    <row r="501" spans="1:17" ht="40.5" x14ac:dyDescent="0.25">
      <c r="A501" s="28" t="s">
        <v>1274</v>
      </c>
      <c r="B501" s="91" t="s">
        <v>1275</v>
      </c>
      <c r="C501" s="92" t="s">
        <v>1276</v>
      </c>
      <c r="D501" s="31" t="s">
        <v>38</v>
      </c>
      <c r="E501" s="91" t="s">
        <v>117</v>
      </c>
      <c r="F501" s="94">
        <v>8</v>
      </c>
      <c r="G501" s="33">
        <v>8</v>
      </c>
      <c r="H501" s="33">
        <v>0</v>
      </c>
      <c r="I501" s="33">
        <v>8</v>
      </c>
      <c r="J501" s="95">
        <v>10.85</v>
      </c>
      <c r="K501" s="35">
        <v>13.540799999999999</v>
      </c>
      <c r="L501" s="36">
        <v>11.374271999999999</v>
      </c>
      <c r="M501" s="33">
        <v>90.994175999999996</v>
      </c>
      <c r="N501" s="33">
        <v>90.994175999999996</v>
      </c>
      <c r="O501" s="33">
        <v>0</v>
      </c>
      <c r="P501" s="33">
        <v>90.994175999999996</v>
      </c>
      <c r="Q501" s="37">
        <v>1</v>
      </c>
    </row>
    <row r="502" spans="1:17" ht="40.5" x14ac:dyDescent="0.25">
      <c r="A502" s="28" t="s">
        <v>1277</v>
      </c>
      <c r="B502" s="91" t="s">
        <v>1278</v>
      </c>
      <c r="C502" s="92" t="s">
        <v>1279</v>
      </c>
      <c r="D502" s="31" t="s">
        <v>38</v>
      </c>
      <c r="E502" s="91" t="s">
        <v>117</v>
      </c>
      <c r="F502" s="94">
        <v>5710</v>
      </c>
      <c r="G502" s="33">
        <v>5710</v>
      </c>
      <c r="H502" s="33">
        <v>0</v>
      </c>
      <c r="I502" s="33">
        <v>5710</v>
      </c>
      <c r="J502" s="95">
        <v>10.96</v>
      </c>
      <c r="K502" s="35">
        <v>13.678080000000001</v>
      </c>
      <c r="L502" s="36">
        <v>11.489587200000001</v>
      </c>
      <c r="M502" s="33">
        <v>65605.542912000004</v>
      </c>
      <c r="N502" s="33">
        <v>65605.542912000004</v>
      </c>
      <c r="O502" s="33">
        <v>0</v>
      </c>
      <c r="P502" s="33">
        <v>65605.542912000004</v>
      </c>
      <c r="Q502" s="37">
        <v>1</v>
      </c>
    </row>
    <row r="503" spans="1:17" ht="40.5" x14ac:dyDescent="0.25">
      <c r="A503" s="28" t="s">
        <v>1280</v>
      </c>
      <c r="B503" s="91" t="s">
        <v>1281</v>
      </c>
      <c r="C503" s="92" t="s">
        <v>1282</v>
      </c>
      <c r="D503" s="31" t="s">
        <v>38</v>
      </c>
      <c r="E503" s="91" t="s">
        <v>117</v>
      </c>
      <c r="F503" s="94">
        <v>112</v>
      </c>
      <c r="G503" s="33">
        <v>112.00000000000001</v>
      </c>
      <c r="H503" s="33">
        <v>0</v>
      </c>
      <c r="I503" s="33">
        <v>112.00000000000001</v>
      </c>
      <c r="J503" s="95">
        <v>14.65</v>
      </c>
      <c r="K503" s="35">
        <v>18.283200000000001</v>
      </c>
      <c r="L503" s="36">
        <v>15.357888000000001</v>
      </c>
      <c r="M503" s="33">
        <v>1720.0834560000001</v>
      </c>
      <c r="N503" s="33">
        <v>1720.0834560000003</v>
      </c>
      <c r="O503" s="33">
        <v>0</v>
      </c>
      <c r="P503" s="33">
        <v>1720.0834560000003</v>
      </c>
      <c r="Q503" s="37">
        <v>1.0000000000000002</v>
      </c>
    </row>
    <row r="504" spans="1:17" ht="40.5" x14ac:dyDescent="0.25">
      <c r="A504" s="28" t="s">
        <v>1283</v>
      </c>
      <c r="B504" s="91" t="s">
        <v>1284</v>
      </c>
      <c r="C504" s="92" t="s">
        <v>1285</v>
      </c>
      <c r="D504" s="31" t="s">
        <v>38</v>
      </c>
      <c r="E504" s="91" t="s">
        <v>50</v>
      </c>
      <c r="F504" s="94">
        <v>4106</v>
      </c>
      <c r="G504" s="33">
        <v>4106</v>
      </c>
      <c r="H504" s="33">
        <v>0</v>
      </c>
      <c r="I504" s="33">
        <v>4106</v>
      </c>
      <c r="J504" s="95">
        <v>8.35</v>
      </c>
      <c r="K504" s="35">
        <v>10.4208</v>
      </c>
      <c r="L504" s="36">
        <v>8.7534720000000004</v>
      </c>
      <c r="M504" s="33">
        <v>35941.756032000005</v>
      </c>
      <c r="N504" s="33">
        <v>35941.756032000005</v>
      </c>
      <c r="O504" s="33">
        <v>0</v>
      </c>
      <c r="P504" s="33">
        <v>35941.756032000005</v>
      </c>
      <c r="Q504" s="37">
        <v>1</v>
      </c>
    </row>
    <row r="505" spans="1:17" ht="40.5" x14ac:dyDescent="0.25">
      <c r="A505" s="28" t="s">
        <v>1286</v>
      </c>
      <c r="B505" s="91" t="s">
        <v>1287</v>
      </c>
      <c r="C505" s="92" t="s">
        <v>1288</v>
      </c>
      <c r="D505" s="31" t="s">
        <v>38</v>
      </c>
      <c r="E505" s="91" t="s">
        <v>50</v>
      </c>
      <c r="F505" s="94">
        <v>93</v>
      </c>
      <c r="G505" s="33">
        <v>93</v>
      </c>
      <c r="H505" s="33">
        <v>0</v>
      </c>
      <c r="I505" s="33">
        <v>93</v>
      </c>
      <c r="J505" s="95">
        <v>10</v>
      </c>
      <c r="K505" s="35">
        <v>12.48</v>
      </c>
      <c r="L505" s="36">
        <v>10.4832</v>
      </c>
      <c r="M505" s="33">
        <v>974.93759999999997</v>
      </c>
      <c r="N505" s="33">
        <v>974.93759999999997</v>
      </c>
      <c r="O505" s="33">
        <v>0</v>
      </c>
      <c r="P505" s="33">
        <v>974.93759999999997</v>
      </c>
      <c r="Q505" s="37">
        <v>1</v>
      </c>
    </row>
    <row r="506" spans="1:17" ht="40.5" x14ac:dyDescent="0.25">
      <c r="A506" s="28" t="s">
        <v>1289</v>
      </c>
      <c r="B506" s="91" t="s">
        <v>1290</v>
      </c>
      <c r="C506" s="92" t="s">
        <v>1291</v>
      </c>
      <c r="D506" s="31" t="s">
        <v>38</v>
      </c>
      <c r="E506" s="91" t="s">
        <v>50</v>
      </c>
      <c r="F506" s="94">
        <v>1119</v>
      </c>
      <c r="G506" s="33">
        <v>1119</v>
      </c>
      <c r="H506" s="33">
        <v>0</v>
      </c>
      <c r="I506" s="33">
        <v>1119</v>
      </c>
      <c r="J506" s="95">
        <v>13.41</v>
      </c>
      <c r="K506" s="35">
        <v>16.735679999999999</v>
      </c>
      <c r="L506" s="36">
        <v>14.057971199999999</v>
      </c>
      <c r="M506" s="33">
        <v>15730.869772799999</v>
      </c>
      <c r="N506" s="33">
        <v>15730.869772799999</v>
      </c>
      <c r="O506" s="33">
        <v>0</v>
      </c>
      <c r="P506" s="33">
        <v>15730.869772799999</v>
      </c>
      <c r="Q506" s="37">
        <v>1</v>
      </c>
    </row>
    <row r="507" spans="1:17" ht="40.5" x14ac:dyDescent="0.25">
      <c r="A507" s="28" t="s">
        <v>1292</v>
      </c>
      <c r="B507" s="91" t="s">
        <v>1293</v>
      </c>
      <c r="C507" s="92" t="s">
        <v>1294</v>
      </c>
      <c r="D507" s="31" t="s">
        <v>38</v>
      </c>
      <c r="E507" s="91" t="s">
        <v>50</v>
      </c>
      <c r="F507" s="94">
        <v>13</v>
      </c>
      <c r="G507" s="33">
        <v>13</v>
      </c>
      <c r="H507" s="33">
        <v>0</v>
      </c>
      <c r="I507" s="33">
        <v>13</v>
      </c>
      <c r="J507" s="95">
        <v>16.48</v>
      </c>
      <c r="K507" s="35">
        <v>20.567040000000002</v>
      </c>
      <c r="L507" s="36">
        <v>17.276313600000002</v>
      </c>
      <c r="M507" s="33">
        <v>224.59207680000003</v>
      </c>
      <c r="N507" s="33">
        <v>224.59207680000003</v>
      </c>
      <c r="O507" s="33">
        <v>0</v>
      </c>
      <c r="P507" s="33">
        <v>224.59207680000003</v>
      </c>
      <c r="Q507" s="37">
        <v>1</v>
      </c>
    </row>
    <row r="508" spans="1:17" ht="40.5" x14ac:dyDescent="0.25">
      <c r="A508" s="28" t="s">
        <v>1295</v>
      </c>
      <c r="B508" s="91" t="s">
        <v>1296</v>
      </c>
      <c r="C508" s="92" t="s">
        <v>1297</v>
      </c>
      <c r="D508" s="31" t="s">
        <v>38</v>
      </c>
      <c r="E508" s="91" t="s">
        <v>117</v>
      </c>
      <c r="F508" s="94">
        <v>40367</v>
      </c>
      <c r="G508" s="33">
        <v>13455</v>
      </c>
      <c r="H508" s="33">
        <v>8970</v>
      </c>
      <c r="I508" s="33">
        <v>22425</v>
      </c>
      <c r="J508" s="95">
        <v>4</v>
      </c>
      <c r="K508" s="35">
        <v>4.992</v>
      </c>
      <c r="L508" s="36">
        <v>4.1932799999999997</v>
      </c>
      <c r="M508" s="33">
        <v>169270.13376</v>
      </c>
      <c r="N508" s="33">
        <v>56420.582399999992</v>
      </c>
      <c r="O508" s="33">
        <v>37613.721599999997</v>
      </c>
      <c r="P508" s="33">
        <v>94034.303999999989</v>
      </c>
      <c r="Q508" s="37">
        <v>0.55552803032179743</v>
      </c>
    </row>
    <row r="509" spans="1:17" ht="40.5" x14ac:dyDescent="0.25">
      <c r="A509" s="28" t="s">
        <v>1298</v>
      </c>
      <c r="B509" s="91" t="s">
        <v>1299</v>
      </c>
      <c r="C509" s="92" t="s">
        <v>1300</v>
      </c>
      <c r="D509" s="31" t="s">
        <v>38</v>
      </c>
      <c r="E509" s="91" t="s">
        <v>117</v>
      </c>
      <c r="F509" s="94">
        <v>735</v>
      </c>
      <c r="G509" s="33">
        <v>245</v>
      </c>
      <c r="H509" s="33">
        <v>163</v>
      </c>
      <c r="I509" s="33">
        <v>408</v>
      </c>
      <c r="J509" s="95">
        <v>6.16</v>
      </c>
      <c r="K509" s="35">
        <v>7.6876800000000003</v>
      </c>
      <c r="L509" s="36">
        <v>6.4576511999999999</v>
      </c>
      <c r="M509" s="33">
        <v>4746.3736319999998</v>
      </c>
      <c r="N509" s="33">
        <v>1582.124544</v>
      </c>
      <c r="O509" s="33">
        <v>1052.5971456</v>
      </c>
      <c r="P509" s="33">
        <v>2634.7216896</v>
      </c>
      <c r="Q509" s="37">
        <v>0.55510204081632653</v>
      </c>
    </row>
    <row r="510" spans="1:17" ht="27" x14ac:dyDescent="0.25">
      <c r="A510" s="28" t="s">
        <v>1301</v>
      </c>
      <c r="B510" s="91" t="s">
        <v>1302</v>
      </c>
      <c r="C510" s="92" t="s">
        <v>1303</v>
      </c>
      <c r="D510" s="31" t="s">
        <v>38</v>
      </c>
      <c r="E510" s="91" t="s">
        <v>50</v>
      </c>
      <c r="F510" s="94">
        <v>1477</v>
      </c>
      <c r="G510" s="33">
        <v>1476.9999999999998</v>
      </c>
      <c r="H510" s="33">
        <v>0</v>
      </c>
      <c r="I510" s="33">
        <v>1476.9999999999998</v>
      </c>
      <c r="J510" s="95">
        <v>17.260000000000002</v>
      </c>
      <c r="K510" s="35">
        <v>21.540480000000002</v>
      </c>
      <c r="L510" s="36">
        <v>18.0940032</v>
      </c>
      <c r="M510" s="33">
        <v>26724.842726399998</v>
      </c>
      <c r="N510" s="33">
        <v>26724.842726399995</v>
      </c>
      <c r="O510" s="33">
        <v>0</v>
      </c>
      <c r="P510" s="33">
        <v>26724.842726399995</v>
      </c>
      <c r="Q510" s="37">
        <v>0.99999999999999989</v>
      </c>
    </row>
    <row r="511" spans="1:17" ht="40.5" x14ac:dyDescent="0.25">
      <c r="A511" s="28" t="s">
        <v>1304</v>
      </c>
      <c r="B511" s="91" t="s">
        <v>1305</v>
      </c>
      <c r="C511" s="92" t="s">
        <v>1306</v>
      </c>
      <c r="D511" s="31" t="s">
        <v>38</v>
      </c>
      <c r="E511" s="91" t="s">
        <v>50</v>
      </c>
      <c r="F511" s="94">
        <v>1012</v>
      </c>
      <c r="G511" s="33">
        <v>1012</v>
      </c>
      <c r="H511" s="33">
        <v>0</v>
      </c>
      <c r="I511" s="33">
        <v>1012</v>
      </c>
      <c r="J511" s="95">
        <v>18.22</v>
      </c>
      <c r="K511" s="35">
        <v>22.73856</v>
      </c>
      <c r="L511" s="36">
        <v>19.100390399999998</v>
      </c>
      <c r="M511" s="33">
        <v>19329.595084799999</v>
      </c>
      <c r="N511" s="33">
        <v>19329.595084799999</v>
      </c>
      <c r="O511" s="33">
        <v>0</v>
      </c>
      <c r="P511" s="33">
        <v>19329.595084799999</v>
      </c>
      <c r="Q511" s="37">
        <v>1</v>
      </c>
    </row>
    <row r="512" spans="1:17" ht="40.5" x14ac:dyDescent="0.25">
      <c r="A512" s="28" t="s">
        <v>1307</v>
      </c>
      <c r="B512" s="91" t="s">
        <v>1308</v>
      </c>
      <c r="C512" s="92" t="s">
        <v>1309</v>
      </c>
      <c r="D512" s="31" t="s">
        <v>38</v>
      </c>
      <c r="E512" s="91" t="s">
        <v>50</v>
      </c>
      <c r="F512" s="94">
        <v>18</v>
      </c>
      <c r="G512" s="33">
        <v>18</v>
      </c>
      <c r="H512" s="33">
        <v>0</v>
      </c>
      <c r="I512" s="33">
        <v>18</v>
      </c>
      <c r="J512" s="95">
        <v>35.340000000000003</v>
      </c>
      <c r="K512" s="35">
        <v>44.104320000000001</v>
      </c>
      <c r="L512" s="36">
        <v>37.047628799999998</v>
      </c>
      <c r="M512" s="33">
        <v>666.85731839999994</v>
      </c>
      <c r="N512" s="33">
        <v>666.85731839999994</v>
      </c>
      <c r="O512" s="33">
        <v>0</v>
      </c>
      <c r="P512" s="33">
        <v>666.85731839999994</v>
      </c>
      <c r="Q512" s="37">
        <v>1</v>
      </c>
    </row>
    <row r="513" spans="1:17" ht="40.5" x14ac:dyDescent="0.25">
      <c r="A513" s="28" t="s">
        <v>1310</v>
      </c>
      <c r="B513" s="91" t="s">
        <v>1311</v>
      </c>
      <c r="C513" s="92" t="s">
        <v>1312</v>
      </c>
      <c r="D513" s="31" t="s">
        <v>38</v>
      </c>
      <c r="E513" s="91" t="s">
        <v>50</v>
      </c>
      <c r="F513" s="94">
        <v>214</v>
      </c>
      <c r="G513" s="33">
        <v>0</v>
      </c>
      <c r="H513" s="33">
        <v>0</v>
      </c>
      <c r="I513" s="33">
        <v>0</v>
      </c>
      <c r="J513" s="95">
        <v>28.65</v>
      </c>
      <c r="K513" s="35">
        <v>35.755199999999995</v>
      </c>
      <c r="L513" s="36">
        <v>30.034367999999994</v>
      </c>
      <c r="M513" s="33">
        <v>6427.3547519999984</v>
      </c>
      <c r="N513" s="33">
        <v>0</v>
      </c>
      <c r="O513" s="33">
        <v>0</v>
      </c>
      <c r="P513" s="33">
        <v>0</v>
      </c>
      <c r="Q513" s="37">
        <v>0</v>
      </c>
    </row>
    <row r="514" spans="1:17" ht="40.5" x14ac:dyDescent="0.25">
      <c r="A514" s="28" t="s">
        <v>1313</v>
      </c>
      <c r="B514" s="91" t="s">
        <v>1314</v>
      </c>
      <c r="C514" s="92" t="s">
        <v>1315</v>
      </c>
      <c r="D514" s="31" t="s">
        <v>38</v>
      </c>
      <c r="E514" s="91" t="s">
        <v>50</v>
      </c>
      <c r="F514" s="94">
        <v>248</v>
      </c>
      <c r="G514" s="33">
        <v>0</v>
      </c>
      <c r="H514" s="33">
        <v>0</v>
      </c>
      <c r="I514" s="33">
        <v>0</v>
      </c>
      <c r="J514" s="95">
        <v>34.93</v>
      </c>
      <c r="K514" s="35">
        <v>43.592640000000003</v>
      </c>
      <c r="L514" s="36">
        <v>36.617817600000002</v>
      </c>
      <c r="M514" s="33">
        <v>9081.2187647999999</v>
      </c>
      <c r="N514" s="33">
        <v>0</v>
      </c>
      <c r="O514" s="33">
        <v>0</v>
      </c>
      <c r="P514" s="33">
        <v>0</v>
      </c>
      <c r="Q514" s="37">
        <v>0</v>
      </c>
    </row>
    <row r="515" spans="1:17" ht="40.5" x14ac:dyDescent="0.25">
      <c r="A515" s="28" t="s">
        <v>1316</v>
      </c>
      <c r="B515" s="91" t="s">
        <v>1317</v>
      </c>
      <c r="C515" s="92" t="s">
        <v>1318</v>
      </c>
      <c r="D515" s="31" t="s">
        <v>38</v>
      </c>
      <c r="E515" s="91" t="s">
        <v>50</v>
      </c>
      <c r="F515" s="94">
        <v>95</v>
      </c>
      <c r="G515" s="33">
        <v>0</v>
      </c>
      <c r="H515" s="33">
        <v>0</v>
      </c>
      <c r="I515" s="33">
        <v>0</v>
      </c>
      <c r="J515" s="95">
        <v>43.48</v>
      </c>
      <c r="K515" s="35">
        <v>54.263039999999997</v>
      </c>
      <c r="L515" s="36">
        <v>45.580953599999994</v>
      </c>
      <c r="M515" s="33">
        <v>4330.190591999999</v>
      </c>
      <c r="N515" s="33">
        <v>0</v>
      </c>
      <c r="O515" s="33">
        <v>0</v>
      </c>
      <c r="P515" s="33">
        <v>0</v>
      </c>
      <c r="Q515" s="37">
        <v>0</v>
      </c>
    </row>
    <row r="516" spans="1:17" ht="40.5" x14ac:dyDescent="0.25">
      <c r="A516" s="28" t="s">
        <v>1319</v>
      </c>
      <c r="B516" s="91" t="s">
        <v>1320</v>
      </c>
      <c r="C516" s="92" t="s">
        <v>1321</v>
      </c>
      <c r="D516" s="31" t="s">
        <v>38</v>
      </c>
      <c r="E516" s="91" t="s">
        <v>50</v>
      </c>
      <c r="F516" s="94">
        <v>80</v>
      </c>
      <c r="G516" s="33">
        <v>0</v>
      </c>
      <c r="H516" s="33">
        <v>0</v>
      </c>
      <c r="I516" s="33">
        <v>0</v>
      </c>
      <c r="J516" s="95">
        <v>56.03</v>
      </c>
      <c r="K516" s="35">
        <v>69.925439999999995</v>
      </c>
      <c r="L516" s="36">
        <v>58.737369599999994</v>
      </c>
      <c r="M516" s="33">
        <v>4698.9895679999991</v>
      </c>
      <c r="N516" s="33">
        <v>0</v>
      </c>
      <c r="O516" s="33">
        <v>0</v>
      </c>
      <c r="P516" s="33">
        <v>0</v>
      </c>
      <c r="Q516" s="37">
        <v>0</v>
      </c>
    </row>
    <row r="517" spans="1:17" ht="40.5" x14ac:dyDescent="0.25">
      <c r="A517" s="28" t="s">
        <v>1322</v>
      </c>
      <c r="B517" s="91" t="s">
        <v>1323</v>
      </c>
      <c r="C517" s="92" t="s">
        <v>1324</v>
      </c>
      <c r="D517" s="31" t="s">
        <v>38</v>
      </c>
      <c r="E517" s="91" t="s">
        <v>50</v>
      </c>
      <c r="F517" s="94">
        <v>8</v>
      </c>
      <c r="G517" s="33">
        <v>0</v>
      </c>
      <c r="H517" s="33">
        <v>0</v>
      </c>
      <c r="I517" s="33">
        <v>0</v>
      </c>
      <c r="J517" s="95">
        <v>58.31</v>
      </c>
      <c r="K517" s="35">
        <v>72.770880000000005</v>
      </c>
      <c r="L517" s="36">
        <v>61.127539200000001</v>
      </c>
      <c r="M517" s="33">
        <v>489.02031360000001</v>
      </c>
      <c r="N517" s="33">
        <v>0</v>
      </c>
      <c r="O517" s="33">
        <v>0</v>
      </c>
      <c r="P517" s="33">
        <v>0</v>
      </c>
      <c r="Q517" s="37">
        <v>0</v>
      </c>
    </row>
    <row r="518" spans="1:17" ht="40.5" x14ac:dyDescent="0.25">
      <c r="A518" s="28" t="s">
        <v>1325</v>
      </c>
      <c r="B518" s="91" t="s">
        <v>1326</v>
      </c>
      <c r="C518" s="92" t="s">
        <v>1327</v>
      </c>
      <c r="D518" s="31" t="s">
        <v>38</v>
      </c>
      <c r="E518" s="91" t="s">
        <v>50</v>
      </c>
      <c r="F518" s="94">
        <v>588</v>
      </c>
      <c r="G518" s="33">
        <v>0</v>
      </c>
      <c r="H518" s="33">
        <v>0</v>
      </c>
      <c r="I518" s="33">
        <v>0</v>
      </c>
      <c r="J518" s="95">
        <v>29.98</v>
      </c>
      <c r="K518" s="35">
        <v>37.415039999999998</v>
      </c>
      <c r="L518" s="36">
        <v>31.428633599999998</v>
      </c>
      <c r="M518" s="33">
        <v>18480.036556799998</v>
      </c>
      <c r="N518" s="33">
        <v>0</v>
      </c>
      <c r="O518" s="33">
        <v>0</v>
      </c>
      <c r="P518" s="33">
        <v>0</v>
      </c>
      <c r="Q518" s="37">
        <v>0</v>
      </c>
    </row>
    <row r="519" spans="1:17" ht="27" x14ac:dyDescent="0.25">
      <c r="A519" s="28" t="s">
        <v>1328</v>
      </c>
      <c r="B519" s="91" t="s">
        <v>1329</v>
      </c>
      <c r="C519" s="92" t="s">
        <v>1330</v>
      </c>
      <c r="D519" s="31" t="s">
        <v>38</v>
      </c>
      <c r="E519" s="91" t="s">
        <v>50</v>
      </c>
      <c r="F519" s="94">
        <v>27</v>
      </c>
      <c r="G519" s="33">
        <v>0</v>
      </c>
      <c r="H519" s="33">
        <v>0</v>
      </c>
      <c r="I519" s="33">
        <v>0</v>
      </c>
      <c r="J519" s="95">
        <v>105.2</v>
      </c>
      <c r="K519" s="35">
        <v>131.28960000000001</v>
      </c>
      <c r="L519" s="36">
        <v>110.283264</v>
      </c>
      <c r="M519" s="33">
        <v>2977.6481280000003</v>
      </c>
      <c r="N519" s="33">
        <v>0</v>
      </c>
      <c r="O519" s="33">
        <v>0</v>
      </c>
      <c r="P519" s="33">
        <v>0</v>
      </c>
      <c r="Q519" s="37">
        <v>0</v>
      </c>
    </row>
    <row r="520" spans="1:17" ht="27" x14ac:dyDescent="0.25">
      <c r="A520" s="28" t="s">
        <v>1331</v>
      </c>
      <c r="B520" s="91" t="s">
        <v>1332</v>
      </c>
      <c r="C520" s="92" t="s">
        <v>1333</v>
      </c>
      <c r="D520" s="31" t="s">
        <v>38</v>
      </c>
      <c r="E520" s="91" t="s">
        <v>50</v>
      </c>
      <c r="F520" s="94">
        <v>193</v>
      </c>
      <c r="G520" s="33">
        <v>0</v>
      </c>
      <c r="H520" s="33">
        <v>0</v>
      </c>
      <c r="I520" s="33">
        <v>0</v>
      </c>
      <c r="J520" s="95">
        <v>72.53</v>
      </c>
      <c r="K520" s="35">
        <v>90.517440000000008</v>
      </c>
      <c r="L520" s="36">
        <v>76.034649600000009</v>
      </c>
      <c r="M520" s="33">
        <v>14674.687372800001</v>
      </c>
      <c r="N520" s="33">
        <v>0</v>
      </c>
      <c r="O520" s="33">
        <v>0</v>
      </c>
      <c r="P520" s="33">
        <v>0</v>
      </c>
      <c r="Q520" s="37">
        <v>0</v>
      </c>
    </row>
    <row r="521" spans="1:17" ht="40.5" x14ac:dyDescent="0.25">
      <c r="A521" s="28" t="s">
        <v>1334</v>
      </c>
      <c r="B521" s="91" t="s">
        <v>1335</v>
      </c>
      <c r="C521" s="92" t="s">
        <v>1336</v>
      </c>
      <c r="D521" s="31" t="s">
        <v>38</v>
      </c>
      <c r="E521" s="91" t="s">
        <v>50</v>
      </c>
      <c r="F521" s="94">
        <v>24</v>
      </c>
      <c r="G521" s="33">
        <v>0</v>
      </c>
      <c r="H521" s="33">
        <v>0</v>
      </c>
      <c r="I521" s="33">
        <v>0</v>
      </c>
      <c r="J521" s="95">
        <v>456.61</v>
      </c>
      <c r="K521" s="35">
        <v>569.84928000000002</v>
      </c>
      <c r="L521" s="36">
        <v>478.67339520000002</v>
      </c>
      <c r="M521" s="33">
        <v>11488.161484800001</v>
      </c>
      <c r="N521" s="33">
        <v>0</v>
      </c>
      <c r="O521" s="33">
        <v>0</v>
      </c>
      <c r="P521" s="33">
        <v>0</v>
      </c>
      <c r="Q521" s="37">
        <v>0</v>
      </c>
    </row>
    <row r="522" spans="1:17" ht="40.5" x14ac:dyDescent="0.25">
      <c r="A522" s="28" t="s">
        <v>1337</v>
      </c>
      <c r="B522" s="91" t="s">
        <v>1338</v>
      </c>
      <c r="C522" s="92" t="s">
        <v>1339</v>
      </c>
      <c r="D522" s="31" t="s">
        <v>38</v>
      </c>
      <c r="E522" s="91" t="s">
        <v>50</v>
      </c>
      <c r="F522" s="94">
        <v>677</v>
      </c>
      <c r="G522" s="33">
        <v>0</v>
      </c>
      <c r="H522" s="33">
        <v>0</v>
      </c>
      <c r="I522" s="33">
        <v>0</v>
      </c>
      <c r="J522" s="95">
        <v>334.84</v>
      </c>
      <c r="K522" s="35">
        <v>417.88031999999998</v>
      </c>
      <c r="L522" s="36">
        <v>351.01946879999997</v>
      </c>
      <c r="M522" s="33">
        <v>237640.18037759999</v>
      </c>
      <c r="N522" s="33">
        <v>0</v>
      </c>
      <c r="O522" s="33">
        <v>0</v>
      </c>
      <c r="P522" s="33">
        <v>0</v>
      </c>
      <c r="Q522" s="37">
        <v>0</v>
      </c>
    </row>
    <row r="523" spans="1:17" ht="40.5" x14ac:dyDescent="0.25">
      <c r="A523" s="28" t="s">
        <v>1340</v>
      </c>
      <c r="B523" s="91" t="s">
        <v>1341</v>
      </c>
      <c r="C523" s="92" t="s">
        <v>1342</v>
      </c>
      <c r="D523" s="31" t="s">
        <v>38</v>
      </c>
      <c r="E523" s="91" t="s">
        <v>50</v>
      </c>
      <c r="F523" s="94">
        <v>95</v>
      </c>
      <c r="G523" s="33">
        <v>0</v>
      </c>
      <c r="H523" s="33">
        <v>0</v>
      </c>
      <c r="I523" s="33">
        <v>0</v>
      </c>
      <c r="J523" s="95">
        <v>313.45</v>
      </c>
      <c r="K523" s="35">
        <v>391.18559999999997</v>
      </c>
      <c r="L523" s="36">
        <v>328.59590399999996</v>
      </c>
      <c r="M523" s="33">
        <v>31216.610879999997</v>
      </c>
      <c r="N523" s="33">
        <v>0</v>
      </c>
      <c r="O523" s="33">
        <v>0</v>
      </c>
      <c r="P523" s="33">
        <v>0</v>
      </c>
      <c r="Q523" s="37">
        <v>0</v>
      </c>
    </row>
    <row r="524" spans="1:17" ht="54" x14ac:dyDescent="0.25">
      <c r="A524" s="28" t="s">
        <v>1343</v>
      </c>
      <c r="B524" s="91" t="s">
        <v>1344</v>
      </c>
      <c r="C524" s="92" t="s">
        <v>1345</v>
      </c>
      <c r="D524" s="31" t="s">
        <v>38</v>
      </c>
      <c r="E524" s="91" t="s">
        <v>50</v>
      </c>
      <c r="F524" s="94">
        <v>6</v>
      </c>
      <c r="G524" s="33">
        <v>0</v>
      </c>
      <c r="H524" s="33">
        <v>0</v>
      </c>
      <c r="I524" s="33">
        <v>0</v>
      </c>
      <c r="J524" s="95">
        <v>195.7</v>
      </c>
      <c r="K524" s="35">
        <v>244.2336</v>
      </c>
      <c r="L524" s="36">
        <v>205.15622399999998</v>
      </c>
      <c r="M524" s="33">
        <v>1230.9373439999999</v>
      </c>
      <c r="N524" s="33">
        <v>0</v>
      </c>
      <c r="O524" s="33">
        <v>0</v>
      </c>
      <c r="P524" s="33">
        <v>0</v>
      </c>
      <c r="Q524" s="37">
        <v>0</v>
      </c>
    </row>
    <row r="525" spans="1:17" ht="54" x14ac:dyDescent="0.25">
      <c r="A525" s="28" t="s">
        <v>1346</v>
      </c>
      <c r="B525" s="91" t="s">
        <v>1347</v>
      </c>
      <c r="C525" s="92" t="s">
        <v>1348</v>
      </c>
      <c r="D525" s="31" t="s">
        <v>38</v>
      </c>
      <c r="E525" s="91" t="s">
        <v>50</v>
      </c>
      <c r="F525" s="94">
        <v>22</v>
      </c>
      <c r="G525" s="33">
        <v>0</v>
      </c>
      <c r="H525" s="33">
        <v>0</v>
      </c>
      <c r="I525" s="33">
        <v>0</v>
      </c>
      <c r="J525" s="34">
        <v>209.23</v>
      </c>
      <c r="K525" s="35">
        <v>261.11903999999998</v>
      </c>
      <c r="L525" s="36">
        <v>219.33999359999999</v>
      </c>
      <c r="M525" s="33">
        <v>4825.4798591999997</v>
      </c>
      <c r="N525" s="33">
        <v>0</v>
      </c>
      <c r="O525" s="33">
        <v>0</v>
      </c>
      <c r="P525" s="33">
        <v>0</v>
      </c>
      <c r="Q525" s="37">
        <v>0</v>
      </c>
    </row>
    <row r="526" spans="1:17" ht="40.5" x14ac:dyDescent="0.25">
      <c r="A526" s="28" t="s">
        <v>1349</v>
      </c>
      <c r="B526" s="91" t="s">
        <v>1350</v>
      </c>
      <c r="C526" s="92" t="s">
        <v>1351</v>
      </c>
      <c r="D526" s="31" t="s">
        <v>38</v>
      </c>
      <c r="E526" s="91" t="s">
        <v>50</v>
      </c>
      <c r="F526" s="94">
        <v>42</v>
      </c>
      <c r="G526" s="33">
        <v>0</v>
      </c>
      <c r="H526" s="33">
        <v>0</v>
      </c>
      <c r="I526" s="33">
        <v>0</v>
      </c>
      <c r="J526" s="95">
        <v>164.13</v>
      </c>
      <c r="K526" s="35">
        <v>204.83423999999999</v>
      </c>
      <c r="L526" s="36">
        <v>172.06076159999998</v>
      </c>
      <c r="M526" s="33">
        <v>7226.5519871999986</v>
      </c>
      <c r="N526" s="33">
        <v>0</v>
      </c>
      <c r="O526" s="33">
        <v>0</v>
      </c>
      <c r="P526" s="33">
        <v>0</v>
      </c>
      <c r="Q526" s="37">
        <v>0</v>
      </c>
    </row>
    <row r="527" spans="1:17" ht="40.5" x14ac:dyDescent="0.25">
      <c r="A527" s="28" t="s">
        <v>1352</v>
      </c>
      <c r="B527" s="91" t="s">
        <v>1353</v>
      </c>
      <c r="C527" s="92" t="s">
        <v>1354</v>
      </c>
      <c r="D527" s="31" t="s">
        <v>38</v>
      </c>
      <c r="E527" s="91" t="s">
        <v>50</v>
      </c>
      <c r="F527" s="94">
        <v>2</v>
      </c>
      <c r="G527" s="33">
        <v>0</v>
      </c>
      <c r="H527" s="33">
        <v>2</v>
      </c>
      <c r="I527" s="33">
        <v>2</v>
      </c>
      <c r="J527" s="95">
        <v>54.47</v>
      </c>
      <c r="K527" s="35">
        <v>67.978560000000002</v>
      </c>
      <c r="L527" s="36">
        <v>57.101990399999998</v>
      </c>
      <c r="M527" s="33">
        <v>114.2039808</v>
      </c>
      <c r="N527" s="33">
        <v>0</v>
      </c>
      <c r="O527" s="33">
        <v>114.2039808</v>
      </c>
      <c r="P527" s="33">
        <v>114.2039808</v>
      </c>
      <c r="Q527" s="37">
        <v>1</v>
      </c>
    </row>
    <row r="528" spans="1:17" ht="40.5" x14ac:dyDescent="0.25">
      <c r="A528" s="28" t="s">
        <v>1355</v>
      </c>
      <c r="B528" s="91" t="s">
        <v>1356</v>
      </c>
      <c r="C528" s="92" t="s">
        <v>1357</v>
      </c>
      <c r="D528" s="31" t="s">
        <v>38</v>
      </c>
      <c r="E528" s="91" t="s">
        <v>117</v>
      </c>
      <c r="F528" s="94">
        <v>200</v>
      </c>
      <c r="G528" s="33">
        <v>0</v>
      </c>
      <c r="H528" s="33">
        <v>200</v>
      </c>
      <c r="I528" s="33">
        <v>200</v>
      </c>
      <c r="J528" s="95">
        <v>6.11</v>
      </c>
      <c r="K528" s="35">
        <v>7.6252800000000001</v>
      </c>
      <c r="L528" s="36">
        <v>6.4052351999999999</v>
      </c>
      <c r="M528" s="33">
        <v>1281.0470399999999</v>
      </c>
      <c r="N528" s="33">
        <v>0</v>
      </c>
      <c r="O528" s="33">
        <v>1281.0470399999999</v>
      </c>
      <c r="P528" s="33">
        <v>1281.0470399999999</v>
      </c>
      <c r="Q528" s="37">
        <v>1</v>
      </c>
    </row>
    <row r="529" spans="1:17" ht="40.5" x14ac:dyDescent="0.25">
      <c r="A529" s="28" t="s">
        <v>1358</v>
      </c>
      <c r="B529" s="91" t="s">
        <v>1359</v>
      </c>
      <c r="C529" s="92" t="s">
        <v>1360</v>
      </c>
      <c r="D529" s="31" t="s">
        <v>38</v>
      </c>
      <c r="E529" s="91" t="s">
        <v>50</v>
      </c>
      <c r="F529" s="94">
        <v>673</v>
      </c>
      <c r="G529" s="33">
        <v>0</v>
      </c>
      <c r="H529" s="33"/>
      <c r="I529" s="33">
        <v>0</v>
      </c>
      <c r="J529" s="95">
        <v>420.99</v>
      </c>
      <c r="K529" s="35">
        <v>525.39552000000003</v>
      </c>
      <c r="L529" s="36">
        <v>441.33223680000003</v>
      </c>
      <c r="M529" s="33">
        <v>297016.59536640003</v>
      </c>
      <c r="N529" s="33">
        <v>0</v>
      </c>
      <c r="O529" s="33">
        <v>0</v>
      </c>
      <c r="P529" s="33">
        <v>0</v>
      </c>
      <c r="Q529" s="37">
        <v>0</v>
      </c>
    </row>
    <row r="530" spans="1:17" ht="27" x14ac:dyDescent="0.25">
      <c r="A530" s="28" t="s">
        <v>1361</v>
      </c>
      <c r="B530" s="91" t="s">
        <v>1362</v>
      </c>
      <c r="C530" s="92" t="s">
        <v>1363</v>
      </c>
      <c r="D530" s="31" t="s">
        <v>38</v>
      </c>
      <c r="E530" s="91" t="s">
        <v>117</v>
      </c>
      <c r="F530" s="94">
        <v>4293</v>
      </c>
      <c r="G530" s="33">
        <v>0</v>
      </c>
      <c r="H530" s="33">
        <v>4000</v>
      </c>
      <c r="I530" s="33">
        <v>4000</v>
      </c>
      <c r="J530" s="95">
        <v>12.65</v>
      </c>
      <c r="K530" s="35">
        <v>15.7872</v>
      </c>
      <c r="L530" s="36">
        <v>13.261248</v>
      </c>
      <c r="M530" s="33">
        <v>56930.537664000003</v>
      </c>
      <c r="N530" s="33">
        <v>0</v>
      </c>
      <c r="O530" s="33">
        <v>53044.991999999998</v>
      </c>
      <c r="P530" s="33">
        <v>53044.991999999998</v>
      </c>
      <c r="Q530" s="37">
        <v>0.93174935942231529</v>
      </c>
    </row>
    <row r="531" spans="1:17" ht="27" x14ac:dyDescent="0.25">
      <c r="A531" s="28" t="s">
        <v>1364</v>
      </c>
      <c r="B531" s="91" t="s">
        <v>1365</v>
      </c>
      <c r="C531" s="92" t="s">
        <v>1366</v>
      </c>
      <c r="D531" s="31" t="s">
        <v>38</v>
      </c>
      <c r="E531" s="91" t="s">
        <v>50</v>
      </c>
      <c r="F531" s="94">
        <v>251</v>
      </c>
      <c r="G531" s="33">
        <v>0</v>
      </c>
      <c r="H531" s="33">
        <v>250</v>
      </c>
      <c r="I531" s="33">
        <v>250</v>
      </c>
      <c r="J531" s="95">
        <v>6.41</v>
      </c>
      <c r="K531" s="35">
        <v>7.9996800000000006</v>
      </c>
      <c r="L531" s="36">
        <v>6.7197312</v>
      </c>
      <c r="M531" s="33">
        <v>1686.6525312000001</v>
      </c>
      <c r="N531" s="33">
        <v>0</v>
      </c>
      <c r="O531" s="33">
        <v>1679.9328</v>
      </c>
      <c r="P531" s="33">
        <v>1679.9328</v>
      </c>
      <c r="Q531" s="37">
        <v>0.99601593625498008</v>
      </c>
    </row>
    <row r="532" spans="1:17" ht="27" x14ac:dyDescent="0.25">
      <c r="A532" s="28" t="s">
        <v>1367</v>
      </c>
      <c r="B532" s="91" t="s">
        <v>1368</v>
      </c>
      <c r="C532" s="92" t="s">
        <v>1369</v>
      </c>
      <c r="D532" s="31" t="s">
        <v>38</v>
      </c>
      <c r="E532" s="91" t="s">
        <v>1370</v>
      </c>
      <c r="F532" s="94">
        <v>1350</v>
      </c>
      <c r="G532" s="33">
        <v>0</v>
      </c>
      <c r="H532" s="33">
        <v>800</v>
      </c>
      <c r="I532" s="33">
        <v>800</v>
      </c>
      <c r="J532" s="95">
        <v>12.16</v>
      </c>
      <c r="K532" s="35">
        <v>15.17568</v>
      </c>
      <c r="L532" s="36">
        <v>12.747571199999999</v>
      </c>
      <c r="M532" s="33">
        <v>17209.221119999998</v>
      </c>
      <c r="N532" s="33">
        <v>0</v>
      </c>
      <c r="O532" s="33">
        <v>10198.05696</v>
      </c>
      <c r="P532" s="33">
        <v>10198.05696</v>
      </c>
      <c r="Q532" s="37">
        <v>0.59259259259259267</v>
      </c>
    </row>
    <row r="533" spans="1:17" ht="27" x14ac:dyDescent="0.25">
      <c r="A533" s="28" t="s">
        <v>1371</v>
      </c>
      <c r="B533" s="91" t="s">
        <v>1372</v>
      </c>
      <c r="C533" s="92" t="s">
        <v>1373</v>
      </c>
      <c r="D533" s="31" t="s">
        <v>38</v>
      </c>
      <c r="E533" s="91" t="s">
        <v>50</v>
      </c>
      <c r="F533" s="94">
        <v>52</v>
      </c>
      <c r="G533" s="33">
        <v>0</v>
      </c>
      <c r="H533" s="33">
        <v>50</v>
      </c>
      <c r="I533" s="33">
        <v>50</v>
      </c>
      <c r="J533" s="95">
        <v>39.6</v>
      </c>
      <c r="K533" s="35">
        <v>49.4208</v>
      </c>
      <c r="L533" s="36">
        <v>41.513472</v>
      </c>
      <c r="M533" s="33">
        <v>2158.7005439999998</v>
      </c>
      <c r="N533" s="33">
        <v>0</v>
      </c>
      <c r="O533" s="33">
        <v>2075.6736000000001</v>
      </c>
      <c r="P533" s="33">
        <v>2075.6736000000001</v>
      </c>
      <c r="Q533" s="37">
        <v>0.96153846153846168</v>
      </c>
    </row>
    <row r="534" spans="1:17" ht="40.5" x14ac:dyDescent="0.25">
      <c r="A534" s="28" t="s">
        <v>1374</v>
      </c>
      <c r="B534" s="91" t="s">
        <v>1375</v>
      </c>
      <c r="C534" s="92" t="s">
        <v>1376</v>
      </c>
      <c r="D534" s="31" t="s">
        <v>38</v>
      </c>
      <c r="E534" s="91" t="s">
        <v>117</v>
      </c>
      <c r="F534" s="94">
        <v>244</v>
      </c>
      <c r="G534" s="33">
        <v>201</v>
      </c>
      <c r="H534" s="33">
        <v>40</v>
      </c>
      <c r="I534" s="33">
        <v>241</v>
      </c>
      <c r="J534" s="95">
        <v>51.1</v>
      </c>
      <c r="K534" s="35">
        <v>63.772800000000004</v>
      </c>
      <c r="L534" s="36">
        <v>53.569152000000003</v>
      </c>
      <c r="M534" s="33">
        <v>13070.873088</v>
      </c>
      <c r="N534" s="33">
        <v>10767.399552000001</v>
      </c>
      <c r="O534" s="33">
        <v>2142.7660800000003</v>
      </c>
      <c r="P534" s="33">
        <v>12910.165632</v>
      </c>
      <c r="Q534" s="37">
        <v>0.98770491803278693</v>
      </c>
    </row>
    <row r="535" spans="1:17" ht="27" x14ac:dyDescent="0.25">
      <c r="A535" s="28" t="s">
        <v>1377</v>
      </c>
      <c r="B535" s="91" t="s">
        <v>1378</v>
      </c>
      <c r="C535" s="92" t="s">
        <v>1379</v>
      </c>
      <c r="D535" s="31" t="s">
        <v>38</v>
      </c>
      <c r="E535" s="91" t="s">
        <v>50</v>
      </c>
      <c r="F535" s="94">
        <v>5</v>
      </c>
      <c r="G535" s="33">
        <v>0</v>
      </c>
      <c r="H535" s="33">
        <v>3</v>
      </c>
      <c r="I535" s="33">
        <v>3</v>
      </c>
      <c r="J535" s="95">
        <v>116.19</v>
      </c>
      <c r="K535" s="35">
        <v>145.00512000000001</v>
      </c>
      <c r="L535" s="36">
        <v>121.80430079999999</v>
      </c>
      <c r="M535" s="33">
        <v>609.02150399999994</v>
      </c>
      <c r="N535" s="33">
        <v>0</v>
      </c>
      <c r="O535" s="33">
        <v>365.41290240000001</v>
      </c>
      <c r="P535" s="33">
        <v>365.41290240000001</v>
      </c>
      <c r="Q535" s="37">
        <v>0.60000000000000009</v>
      </c>
    </row>
    <row r="536" spans="1:17" ht="27" x14ac:dyDescent="0.25">
      <c r="A536" s="28" t="s">
        <v>1380</v>
      </c>
      <c r="B536" s="91" t="s">
        <v>1381</v>
      </c>
      <c r="C536" s="92" t="s">
        <v>1382</v>
      </c>
      <c r="D536" s="31" t="s">
        <v>38</v>
      </c>
      <c r="E536" s="91" t="s">
        <v>50</v>
      </c>
      <c r="F536" s="94">
        <v>4354</v>
      </c>
      <c r="G536" s="33">
        <v>0</v>
      </c>
      <c r="H536" s="33">
        <v>4000</v>
      </c>
      <c r="I536" s="33">
        <v>4000</v>
      </c>
      <c r="J536" s="95">
        <v>2.72</v>
      </c>
      <c r="K536" s="35">
        <v>3.3945600000000002</v>
      </c>
      <c r="L536" s="36">
        <v>2.8514303999999999</v>
      </c>
      <c r="M536" s="33">
        <v>12415.127961599999</v>
      </c>
      <c r="N536" s="33">
        <v>0</v>
      </c>
      <c r="O536" s="33">
        <v>11405.721599999999</v>
      </c>
      <c r="P536" s="33">
        <v>11405.721599999999</v>
      </c>
      <c r="Q536" s="37">
        <v>0.91869545245751028</v>
      </c>
    </row>
    <row r="537" spans="1:17" ht="27" x14ac:dyDescent="0.25">
      <c r="A537" s="28" t="s">
        <v>1383</v>
      </c>
      <c r="B537" s="91" t="s">
        <v>1384</v>
      </c>
      <c r="C537" s="92" t="s">
        <v>1385</v>
      </c>
      <c r="D537" s="31" t="s">
        <v>38</v>
      </c>
      <c r="E537" s="91" t="s">
        <v>50</v>
      </c>
      <c r="F537" s="94">
        <v>28</v>
      </c>
      <c r="G537" s="33">
        <v>0</v>
      </c>
      <c r="H537" s="33">
        <v>20</v>
      </c>
      <c r="I537" s="33">
        <v>20</v>
      </c>
      <c r="J537" s="95">
        <v>3.31</v>
      </c>
      <c r="K537" s="35">
        <v>4.1308800000000003</v>
      </c>
      <c r="L537" s="36">
        <v>3.4699392000000002</v>
      </c>
      <c r="M537" s="33">
        <v>97.158297600000012</v>
      </c>
      <c r="N537" s="33">
        <v>0</v>
      </c>
      <c r="O537" s="33">
        <v>69.398784000000006</v>
      </c>
      <c r="P537" s="33">
        <v>69.398784000000006</v>
      </c>
      <c r="Q537" s="37">
        <v>0.7142857142857143</v>
      </c>
    </row>
    <row r="538" spans="1:17" x14ac:dyDescent="0.25">
      <c r="A538" s="51" t="s">
        <v>1386</v>
      </c>
      <c r="B538" s="40"/>
      <c r="C538" s="78" t="s">
        <v>1387</v>
      </c>
      <c r="D538" s="66"/>
      <c r="E538" s="40"/>
      <c r="F538" s="42"/>
      <c r="G538" s="68"/>
      <c r="H538" s="68"/>
      <c r="I538" s="68"/>
      <c r="J538" s="44"/>
      <c r="K538" s="69"/>
      <c r="L538" s="69"/>
      <c r="M538" s="68">
        <v>258366.84007680003</v>
      </c>
      <c r="N538" s="68">
        <v>25117.757683200001</v>
      </c>
      <c r="O538" s="68">
        <v>0</v>
      </c>
      <c r="P538" s="68">
        <v>25117.757683200001</v>
      </c>
      <c r="Q538" s="70">
        <v>9.7217420299500118E-2</v>
      </c>
    </row>
    <row r="539" spans="1:17" ht="40.5" x14ac:dyDescent="0.25">
      <c r="A539" s="28" t="s">
        <v>1388</v>
      </c>
      <c r="B539" s="91" t="s">
        <v>1389</v>
      </c>
      <c r="C539" s="92" t="s">
        <v>1390</v>
      </c>
      <c r="D539" s="31" t="s">
        <v>38</v>
      </c>
      <c r="E539" s="91" t="s">
        <v>117</v>
      </c>
      <c r="F539" s="94">
        <v>567</v>
      </c>
      <c r="G539" s="33">
        <v>487</v>
      </c>
      <c r="H539" s="33">
        <v>0</v>
      </c>
      <c r="I539" s="33">
        <v>487</v>
      </c>
      <c r="J539" s="95">
        <v>7.83</v>
      </c>
      <c r="K539" s="35">
        <v>9.7718399999999992</v>
      </c>
      <c r="L539" s="36">
        <v>8.2083455999999995</v>
      </c>
      <c r="M539" s="33">
        <v>4654.1319551999995</v>
      </c>
      <c r="N539" s="33">
        <v>3997.4643071999999</v>
      </c>
      <c r="O539" s="33">
        <v>0</v>
      </c>
      <c r="P539" s="33">
        <v>3997.4643071999999</v>
      </c>
      <c r="Q539" s="37">
        <v>0.85890652557319225</v>
      </c>
    </row>
    <row r="540" spans="1:17" ht="40.5" x14ac:dyDescent="0.25">
      <c r="A540" s="28" t="s">
        <v>1391</v>
      </c>
      <c r="B540" s="91" t="s">
        <v>1392</v>
      </c>
      <c r="C540" s="92" t="s">
        <v>1393</v>
      </c>
      <c r="D540" s="31" t="s">
        <v>38</v>
      </c>
      <c r="E540" s="91" t="s">
        <v>117</v>
      </c>
      <c r="F540" s="94">
        <v>5310</v>
      </c>
      <c r="G540" s="33">
        <v>0</v>
      </c>
      <c r="H540" s="33"/>
      <c r="I540" s="33">
        <v>0</v>
      </c>
      <c r="J540" s="95">
        <v>4.46</v>
      </c>
      <c r="K540" s="35">
        <v>5.5660800000000004</v>
      </c>
      <c r="L540" s="36">
        <v>4.6755072000000002</v>
      </c>
      <c r="M540" s="33">
        <v>24826.943232000001</v>
      </c>
      <c r="N540" s="33">
        <v>0</v>
      </c>
      <c r="O540" s="33">
        <v>0</v>
      </c>
      <c r="P540" s="33">
        <v>0</v>
      </c>
      <c r="Q540" s="37">
        <v>0</v>
      </c>
    </row>
    <row r="541" spans="1:17" ht="27" x14ac:dyDescent="0.25">
      <c r="A541" s="28" t="s">
        <v>1394</v>
      </c>
      <c r="B541" s="91" t="s">
        <v>876</v>
      </c>
      <c r="C541" s="92" t="s">
        <v>877</v>
      </c>
      <c r="D541" s="31" t="s">
        <v>38</v>
      </c>
      <c r="E541" s="91" t="s">
        <v>56</v>
      </c>
      <c r="F541" s="94">
        <v>80</v>
      </c>
      <c r="G541" s="33">
        <v>80</v>
      </c>
      <c r="H541" s="33">
        <v>0</v>
      </c>
      <c r="I541" s="33">
        <v>80</v>
      </c>
      <c r="J541" s="95">
        <v>84.93</v>
      </c>
      <c r="K541" s="35">
        <v>105.99264000000001</v>
      </c>
      <c r="L541" s="36">
        <v>89.033817600000006</v>
      </c>
      <c r="M541" s="33">
        <v>7122.7054080000007</v>
      </c>
      <c r="N541" s="33">
        <v>7122.7054080000007</v>
      </c>
      <c r="O541" s="33">
        <v>0</v>
      </c>
      <c r="P541" s="33">
        <v>7122.7054080000007</v>
      </c>
      <c r="Q541" s="37">
        <v>1</v>
      </c>
    </row>
    <row r="542" spans="1:17" ht="27" x14ac:dyDescent="0.25">
      <c r="A542" s="28" t="s">
        <v>1395</v>
      </c>
      <c r="B542" s="91" t="s">
        <v>879</v>
      </c>
      <c r="C542" s="92" t="s">
        <v>880</v>
      </c>
      <c r="D542" s="31" t="s">
        <v>38</v>
      </c>
      <c r="E542" s="91" t="s">
        <v>56</v>
      </c>
      <c r="F542" s="94">
        <v>60</v>
      </c>
      <c r="G542" s="33">
        <v>60</v>
      </c>
      <c r="H542" s="33">
        <v>0</v>
      </c>
      <c r="I542" s="33">
        <v>60</v>
      </c>
      <c r="J542" s="95">
        <v>27.69</v>
      </c>
      <c r="K542" s="35">
        <v>34.557120000000005</v>
      </c>
      <c r="L542" s="36">
        <v>29.027980800000002</v>
      </c>
      <c r="M542" s="33">
        <v>1741.678848</v>
      </c>
      <c r="N542" s="33">
        <v>1741.678848</v>
      </c>
      <c r="O542" s="33">
        <v>0</v>
      </c>
      <c r="P542" s="33">
        <v>1741.678848</v>
      </c>
      <c r="Q542" s="37">
        <v>1</v>
      </c>
    </row>
    <row r="543" spans="1:17" ht="40.5" x14ac:dyDescent="0.25">
      <c r="A543" s="28" t="s">
        <v>1396</v>
      </c>
      <c r="B543" s="91" t="s">
        <v>1397</v>
      </c>
      <c r="C543" s="92" t="s">
        <v>1398</v>
      </c>
      <c r="D543" s="31" t="s">
        <v>38</v>
      </c>
      <c r="E543" s="91" t="s">
        <v>56</v>
      </c>
      <c r="F543" s="94">
        <v>3</v>
      </c>
      <c r="G543" s="33">
        <v>3</v>
      </c>
      <c r="H543" s="33">
        <v>0</v>
      </c>
      <c r="I543" s="33">
        <v>3</v>
      </c>
      <c r="J543" s="95">
        <v>423.22</v>
      </c>
      <c r="K543" s="35">
        <v>528.17856000000006</v>
      </c>
      <c r="L543" s="36">
        <v>443.66999040000002</v>
      </c>
      <c r="M543" s="33">
        <v>1331.0099712000001</v>
      </c>
      <c r="N543" s="33">
        <v>1331.0099712000001</v>
      </c>
      <c r="O543" s="33">
        <v>0</v>
      </c>
      <c r="P543" s="33">
        <v>1331.0099712000001</v>
      </c>
      <c r="Q543" s="37">
        <v>1</v>
      </c>
    </row>
    <row r="544" spans="1:17" ht="27" x14ac:dyDescent="0.25">
      <c r="A544" s="28" t="s">
        <v>1399</v>
      </c>
      <c r="B544" s="91" t="s">
        <v>1400</v>
      </c>
      <c r="C544" s="92" t="s">
        <v>1401</v>
      </c>
      <c r="D544" s="31" t="s">
        <v>38</v>
      </c>
      <c r="E544" s="91" t="s">
        <v>117</v>
      </c>
      <c r="F544" s="94">
        <v>91</v>
      </c>
      <c r="G544" s="33">
        <v>91</v>
      </c>
      <c r="H544" s="33">
        <v>0</v>
      </c>
      <c r="I544" s="33">
        <v>91</v>
      </c>
      <c r="J544" s="95">
        <v>9.34</v>
      </c>
      <c r="K544" s="35">
        <v>11.656319999999999</v>
      </c>
      <c r="L544" s="36">
        <v>9.7913087999999995</v>
      </c>
      <c r="M544" s="33">
        <v>891.00910079999994</v>
      </c>
      <c r="N544" s="33">
        <v>891.00910079999994</v>
      </c>
      <c r="O544" s="33">
        <v>0</v>
      </c>
      <c r="P544" s="33">
        <v>891.00910079999994</v>
      </c>
      <c r="Q544" s="37">
        <v>1</v>
      </c>
    </row>
    <row r="545" spans="1:17" ht="27" x14ac:dyDescent="0.25">
      <c r="A545" s="28" t="s">
        <v>1402</v>
      </c>
      <c r="B545" s="91" t="s">
        <v>1403</v>
      </c>
      <c r="C545" s="92" t="s">
        <v>1404</v>
      </c>
      <c r="D545" s="31" t="s">
        <v>38</v>
      </c>
      <c r="E545" s="91" t="s">
        <v>117</v>
      </c>
      <c r="F545" s="94">
        <v>19</v>
      </c>
      <c r="G545" s="33">
        <v>19</v>
      </c>
      <c r="H545" s="33">
        <v>0</v>
      </c>
      <c r="I545" s="33">
        <v>19</v>
      </c>
      <c r="J545" s="95">
        <v>13.31</v>
      </c>
      <c r="K545" s="35">
        <v>16.610880000000002</v>
      </c>
      <c r="L545" s="36">
        <v>13.953139200000001</v>
      </c>
      <c r="M545" s="33">
        <v>265.10964480000001</v>
      </c>
      <c r="N545" s="33">
        <v>265.10964480000001</v>
      </c>
      <c r="O545" s="33">
        <v>0</v>
      </c>
      <c r="P545" s="33">
        <v>265.10964480000001</v>
      </c>
      <c r="Q545" s="37">
        <v>1</v>
      </c>
    </row>
    <row r="546" spans="1:17" ht="40.5" x14ac:dyDescent="0.25">
      <c r="A546" s="28" t="s">
        <v>1405</v>
      </c>
      <c r="B546" s="91" t="s">
        <v>1406</v>
      </c>
      <c r="C546" s="92" t="s">
        <v>1407</v>
      </c>
      <c r="D546" s="31" t="s">
        <v>38</v>
      </c>
      <c r="E546" s="91" t="s">
        <v>50</v>
      </c>
      <c r="F546" s="94">
        <v>48</v>
      </c>
      <c r="G546" s="33">
        <v>24.000000000000004</v>
      </c>
      <c r="H546" s="33">
        <v>0</v>
      </c>
      <c r="I546" s="33">
        <v>24.000000000000004</v>
      </c>
      <c r="J546" s="95">
        <v>170.61</v>
      </c>
      <c r="K546" s="35">
        <v>212.92128000000002</v>
      </c>
      <c r="L546" s="36">
        <v>178.8538752</v>
      </c>
      <c r="M546" s="33">
        <v>8584.9860096000011</v>
      </c>
      <c r="N546" s="33">
        <v>4292.4930048000006</v>
      </c>
      <c r="O546" s="33">
        <v>0</v>
      </c>
      <c r="P546" s="33">
        <v>4292.4930048000006</v>
      </c>
      <c r="Q546" s="37">
        <v>0.5</v>
      </c>
    </row>
    <row r="547" spans="1:17" ht="40.5" x14ac:dyDescent="0.25">
      <c r="A547" s="28" t="s">
        <v>1408</v>
      </c>
      <c r="B547" s="91" t="s">
        <v>1409</v>
      </c>
      <c r="C547" s="92" t="s">
        <v>1410</v>
      </c>
      <c r="D547" s="31" t="s">
        <v>38</v>
      </c>
      <c r="E547" s="91" t="s">
        <v>50</v>
      </c>
      <c r="F547" s="94">
        <v>9</v>
      </c>
      <c r="G547" s="33">
        <v>8</v>
      </c>
      <c r="H547" s="33">
        <v>0</v>
      </c>
      <c r="I547" s="33">
        <v>8</v>
      </c>
      <c r="J547" s="95">
        <v>203.64</v>
      </c>
      <c r="K547" s="35">
        <v>254.14271999999997</v>
      </c>
      <c r="L547" s="36">
        <v>213.47988479999998</v>
      </c>
      <c r="M547" s="33">
        <v>1921.3189631999999</v>
      </c>
      <c r="N547" s="33">
        <v>1707.8390783999998</v>
      </c>
      <c r="O547" s="33">
        <v>0</v>
      </c>
      <c r="P547" s="33">
        <v>1707.8390783999998</v>
      </c>
      <c r="Q547" s="37">
        <v>0.88888888888888884</v>
      </c>
    </row>
    <row r="548" spans="1:17" ht="40.5" x14ac:dyDescent="0.25">
      <c r="A548" s="28" t="s">
        <v>1411</v>
      </c>
      <c r="B548" s="91" t="s">
        <v>1412</v>
      </c>
      <c r="C548" s="92" t="s">
        <v>1413</v>
      </c>
      <c r="D548" s="31" t="s">
        <v>38</v>
      </c>
      <c r="E548" s="91" t="s">
        <v>50</v>
      </c>
      <c r="F548" s="94">
        <v>3</v>
      </c>
      <c r="G548" s="33">
        <v>3</v>
      </c>
      <c r="H548" s="33">
        <v>0</v>
      </c>
      <c r="I548" s="33">
        <v>3</v>
      </c>
      <c r="J548" s="95">
        <v>380.75</v>
      </c>
      <c r="K548" s="35">
        <v>475.17599999999999</v>
      </c>
      <c r="L548" s="36">
        <v>399.14783999999997</v>
      </c>
      <c r="M548" s="33">
        <v>1197.4435199999998</v>
      </c>
      <c r="N548" s="33">
        <v>1197.4435199999998</v>
      </c>
      <c r="O548" s="33">
        <v>0</v>
      </c>
      <c r="P548" s="33">
        <v>1197.4435199999998</v>
      </c>
      <c r="Q548" s="37">
        <v>1</v>
      </c>
    </row>
    <row r="549" spans="1:17" ht="40.5" x14ac:dyDescent="0.25">
      <c r="A549" s="28" t="s">
        <v>1414</v>
      </c>
      <c r="B549" s="91" t="s">
        <v>897</v>
      </c>
      <c r="C549" s="92" t="s">
        <v>898</v>
      </c>
      <c r="D549" s="31" t="s">
        <v>38</v>
      </c>
      <c r="E549" s="91" t="s">
        <v>56</v>
      </c>
      <c r="F549" s="94">
        <v>15</v>
      </c>
      <c r="G549" s="33">
        <v>14.999999999999998</v>
      </c>
      <c r="H549" s="33">
        <v>0</v>
      </c>
      <c r="I549" s="33">
        <v>14.999999999999998</v>
      </c>
      <c r="J549" s="95">
        <v>163.5</v>
      </c>
      <c r="K549" s="35">
        <v>204.048</v>
      </c>
      <c r="L549" s="36">
        <v>171.40031999999999</v>
      </c>
      <c r="M549" s="33">
        <v>2571.0047999999997</v>
      </c>
      <c r="N549" s="33">
        <v>2571.0047999999997</v>
      </c>
      <c r="O549" s="33">
        <v>0</v>
      </c>
      <c r="P549" s="33">
        <v>2571.0047999999997</v>
      </c>
      <c r="Q549" s="37">
        <v>1</v>
      </c>
    </row>
    <row r="550" spans="1:17" ht="40.5" x14ac:dyDescent="0.25">
      <c r="A550" s="28" t="s">
        <v>1415</v>
      </c>
      <c r="B550" s="91" t="s">
        <v>1416</v>
      </c>
      <c r="C550" s="92" t="s">
        <v>1417</v>
      </c>
      <c r="D550" s="31" t="s">
        <v>38</v>
      </c>
      <c r="E550" s="91" t="s">
        <v>50</v>
      </c>
      <c r="F550" s="94">
        <v>50</v>
      </c>
      <c r="G550" s="33">
        <v>0</v>
      </c>
      <c r="H550" s="33"/>
      <c r="I550" s="33">
        <v>0</v>
      </c>
      <c r="J550" s="95">
        <v>1128.1500000000001</v>
      </c>
      <c r="K550" s="35">
        <v>1407.9312000000002</v>
      </c>
      <c r="L550" s="36">
        <v>1182.6622080000002</v>
      </c>
      <c r="M550" s="33">
        <v>59133.110400000012</v>
      </c>
      <c r="N550" s="33">
        <v>0</v>
      </c>
      <c r="O550" s="33">
        <v>0</v>
      </c>
      <c r="P550" s="33">
        <v>0</v>
      </c>
      <c r="Q550" s="37">
        <v>0</v>
      </c>
    </row>
    <row r="551" spans="1:17" ht="40.5" x14ac:dyDescent="0.25">
      <c r="A551" s="28" t="s">
        <v>1418</v>
      </c>
      <c r="B551" s="91" t="s">
        <v>1419</v>
      </c>
      <c r="C551" s="92" t="s">
        <v>1420</v>
      </c>
      <c r="D551" s="31" t="s">
        <v>38</v>
      </c>
      <c r="E551" s="91" t="s">
        <v>50</v>
      </c>
      <c r="F551" s="94">
        <v>50</v>
      </c>
      <c r="G551" s="33">
        <v>0</v>
      </c>
      <c r="H551" s="33"/>
      <c r="I551" s="33">
        <v>0</v>
      </c>
      <c r="J551" s="95">
        <v>320.63</v>
      </c>
      <c r="K551" s="35">
        <v>400.14623999999998</v>
      </c>
      <c r="L551" s="36">
        <v>336.12284159999996</v>
      </c>
      <c r="M551" s="33">
        <v>16806.142079999998</v>
      </c>
      <c r="N551" s="33">
        <v>0</v>
      </c>
      <c r="O551" s="33">
        <v>0</v>
      </c>
      <c r="P551" s="33">
        <v>0</v>
      </c>
      <c r="Q551" s="37">
        <v>0</v>
      </c>
    </row>
    <row r="552" spans="1:17" ht="40.5" x14ac:dyDescent="0.25">
      <c r="A552" s="28" t="s">
        <v>1421</v>
      </c>
      <c r="B552" s="91" t="s">
        <v>1356</v>
      </c>
      <c r="C552" s="92" t="s">
        <v>1357</v>
      </c>
      <c r="D552" s="31" t="s">
        <v>38</v>
      </c>
      <c r="E552" s="91" t="s">
        <v>117</v>
      </c>
      <c r="F552" s="94">
        <v>720</v>
      </c>
      <c r="G552" s="33">
        <v>0</v>
      </c>
      <c r="H552" s="33"/>
      <c r="I552" s="33">
        <v>0</v>
      </c>
      <c r="J552" s="34">
        <v>6.11</v>
      </c>
      <c r="K552" s="35">
        <v>7.6252800000000001</v>
      </c>
      <c r="L552" s="36">
        <v>6.4052351999999999</v>
      </c>
      <c r="M552" s="33">
        <v>4611.7693440000003</v>
      </c>
      <c r="N552" s="33">
        <v>0</v>
      </c>
      <c r="O552" s="33">
        <v>0</v>
      </c>
      <c r="P552" s="33">
        <v>0</v>
      </c>
      <c r="Q552" s="37">
        <v>0</v>
      </c>
    </row>
    <row r="553" spans="1:17" ht="27" x14ac:dyDescent="0.25">
      <c r="A553" s="28" t="s">
        <v>1422</v>
      </c>
      <c r="B553" s="91" t="s">
        <v>1423</v>
      </c>
      <c r="C553" s="92" t="s">
        <v>1424</v>
      </c>
      <c r="D553" s="31" t="s">
        <v>38</v>
      </c>
      <c r="E553" s="91" t="s">
        <v>50</v>
      </c>
      <c r="F553" s="94">
        <v>50</v>
      </c>
      <c r="G553" s="33">
        <v>0</v>
      </c>
      <c r="H553" s="33"/>
      <c r="I553" s="33">
        <v>0</v>
      </c>
      <c r="J553" s="95">
        <v>2341.0500000000002</v>
      </c>
      <c r="K553" s="35">
        <v>2921.6304</v>
      </c>
      <c r="L553" s="36">
        <v>2454.1695359999999</v>
      </c>
      <c r="M553" s="33">
        <v>122708.47679999999</v>
      </c>
      <c r="N553" s="33">
        <v>0</v>
      </c>
      <c r="O553" s="33">
        <v>0</v>
      </c>
      <c r="P553" s="33">
        <v>0</v>
      </c>
      <c r="Q553" s="37">
        <v>0</v>
      </c>
    </row>
    <row r="554" spans="1:17" x14ac:dyDescent="0.25">
      <c r="A554" s="51" t="s">
        <v>1425</v>
      </c>
      <c r="B554" s="40"/>
      <c r="C554" s="78" t="s">
        <v>1426</v>
      </c>
      <c r="D554" s="66"/>
      <c r="E554" s="40"/>
      <c r="F554" s="42"/>
      <c r="G554" s="68"/>
      <c r="H554" s="68"/>
      <c r="I554" s="68"/>
      <c r="J554" s="44"/>
      <c r="K554" s="69"/>
      <c r="L554" s="69"/>
      <c r="M554" s="68">
        <v>278121.50795519998</v>
      </c>
      <c r="N554" s="68">
        <v>0</v>
      </c>
      <c r="O554" s="68">
        <v>0</v>
      </c>
      <c r="P554" s="68">
        <v>0</v>
      </c>
      <c r="Q554" s="70">
        <v>0</v>
      </c>
    </row>
    <row r="555" spans="1:17" ht="40.5" x14ac:dyDescent="0.25">
      <c r="A555" s="28" t="s">
        <v>1427</v>
      </c>
      <c r="B555" s="91" t="s">
        <v>1428</v>
      </c>
      <c r="C555" s="92" t="s">
        <v>1429</v>
      </c>
      <c r="D555" s="31" t="s">
        <v>38</v>
      </c>
      <c r="E555" s="91" t="s">
        <v>117</v>
      </c>
      <c r="F555" s="94">
        <v>80</v>
      </c>
      <c r="G555" s="33">
        <v>0</v>
      </c>
      <c r="H555" s="33"/>
      <c r="I555" s="33">
        <v>0</v>
      </c>
      <c r="J555" s="95">
        <v>12.35</v>
      </c>
      <c r="K555" s="35">
        <v>15.412799999999999</v>
      </c>
      <c r="L555" s="36">
        <v>12.946751999999998</v>
      </c>
      <c r="M555" s="33">
        <v>1035.7401599999998</v>
      </c>
      <c r="N555" s="33">
        <v>0</v>
      </c>
      <c r="O555" s="33">
        <v>0</v>
      </c>
      <c r="P555" s="33">
        <v>0</v>
      </c>
      <c r="Q555" s="37">
        <v>0</v>
      </c>
    </row>
    <row r="556" spans="1:17" ht="40.5" x14ac:dyDescent="0.25">
      <c r="A556" s="28" t="s">
        <v>1430</v>
      </c>
      <c r="B556" s="91" t="s">
        <v>1281</v>
      </c>
      <c r="C556" s="92" t="s">
        <v>1282</v>
      </c>
      <c r="D556" s="31" t="s">
        <v>38</v>
      </c>
      <c r="E556" s="91" t="s">
        <v>117</v>
      </c>
      <c r="F556" s="94">
        <v>100</v>
      </c>
      <c r="G556" s="33">
        <v>0</v>
      </c>
      <c r="H556" s="33"/>
      <c r="I556" s="33">
        <v>0</v>
      </c>
      <c r="J556" s="95">
        <v>14.65</v>
      </c>
      <c r="K556" s="35">
        <v>18.283200000000001</v>
      </c>
      <c r="L556" s="36">
        <v>15.357888000000001</v>
      </c>
      <c r="M556" s="33">
        <v>1535.7888</v>
      </c>
      <c r="N556" s="33">
        <v>0</v>
      </c>
      <c r="O556" s="33">
        <v>0</v>
      </c>
      <c r="P556" s="33">
        <v>0</v>
      </c>
      <c r="Q556" s="37">
        <v>0</v>
      </c>
    </row>
    <row r="557" spans="1:17" ht="40.5" x14ac:dyDescent="0.25">
      <c r="A557" s="28" t="s">
        <v>1431</v>
      </c>
      <c r="B557" s="91" t="s">
        <v>1432</v>
      </c>
      <c r="C557" s="92" t="s">
        <v>1433</v>
      </c>
      <c r="D557" s="31" t="s">
        <v>38</v>
      </c>
      <c r="E557" s="91" t="s">
        <v>117</v>
      </c>
      <c r="F557" s="94">
        <v>80</v>
      </c>
      <c r="G557" s="33">
        <v>0</v>
      </c>
      <c r="H557" s="33"/>
      <c r="I557" s="33">
        <v>0</v>
      </c>
      <c r="J557" s="95">
        <v>18.27</v>
      </c>
      <c r="K557" s="35">
        <v>22.80096</v>
      </c>
      <c r="L557" s="36">
        <v>19.152806399999999</v>
      </c>
      <c r="M557" s="33">
        <v>1532.224512</v>
      </c>
      <c r="N557" s="33">
        <v>0</v>
      </c>
      <c r="O557" s="33">
        <v>0</v>
      </c>
      <c r="P557" s="33">
        <v>0</v>
      </c>
      <c r="Q557" s="37">
        <v>0</v>
      </c>
    </row>
    <row r="558" spans="1:17" ht="40.5" x14ac:dyDescent="0.25">
      <c r="A558" s="28" t="s">
        <v>1434</v>
      </c>
      <c r="B558" s="91" t="s">
        <v>1287</v>
      </c>
      <c r="C558" s="92" t="s">
        <v>1288</v>
      </c>
      <c r="D558" s="31" t="s">
        <v>38</v>
      </c>
      <c r="E558" s="91" t="s">
        <v>50</v>
      </c>
      <c r="F558" s="94">
        <v>81</v>
      </c>
      <c r="G558" s="33">
        <v>0</v>
      </c>
      <c r="H558" s="33"/>
      <c r="I558" s="33">
        <v>0</v>
      </c>
      <c r="J558" s="95">
        <v>10</v>
      </c>
      <c r="K558" s="35">
        <v>12.48</v>
      </c>
      <c r="L558" s="36">
        <v>10.4832</v>
      </c>
      <c r="M558" s="33">
        <v>849.13919999999996</v>
      </c>
      <c r="N558" s="33">
        <v>0</v>
      </c>
      <c r="O558" s="33">
        <v>0</v>
      </c>
      <c r="P558" s="33">
        <v>0</v>
      </c>
      <c r="Q558" s="37">
        <v>0</v>
      </c>
    </row>
    <row r="559" spans="1:17" ht="40.5" x14ac:dyDescent="0.25">
      <c r="A559" s="28" t="s">
        <v>1435</v>
      </c>
      <c r="B559" s="91" t="s">
        <v>1436</v>
      </c>
      <c r="C559" s="92" t="s">
        <v>1437</v>
      </c>
      <c r="D559" s="31" t="s">
        <v>38</v>
      </c>
      <c r="E559" s="91" t="s">
        <v>50</v>
      </c>
      <c r="F559" s="94">
        <v>42</v>
      </c>
      <c r="G559" s="33">
        <v>0</v>
      </c>
      <c r="H559" s="33"/>
      <c r="I559" s="33">
        <v>0</v>
      </c>
      <c r="J559" s="95">
        <v>12.19</v>
      </c>
      <c r="K559" s="35">
        <v>15.21312</v>
      </c>
      <c r="L559" s="36">
        <v>12.7790208</v>
      </c>
      <c r="M559" s="33">
        <v>536.71887359999994</v>
      </c>
      <c r="N559" s="33">
        <v>0</v>
      </c>
      <c r="O559" s="33">
        <v>0</v>
      </c>
      <c r="P559" s="33">
        <v>0</v>
      </c>
      <c r="Q559" s="37">
        <v>0</v>
      </c>
    </row>
    <row r="560" spans="1:17" ht="40.5" x14ac:dyDescent="0.25">
      <c r="A560" s="28" t="s">
        <v>1438</v>
      </c>
      <c r="B560" s="91" t="s">
        <v>1293</v>
      </c>
      <c r="C560" s="92" t="s">
        <v>1294</v>
      </c>
      <c r="D560" s="31" t="s">
        <v>38</v>
      </c>
      <c r="E560" s="91" t="s">
        <v>50</v>
      </c>
      <c r="F560" s="94">
        <v>9</v>
      </c>
      <c r="G560" s="33">
        <v>0</v>
      </c>
      <c r="H560" s="33"/>
      <c r="I560" s="33">
        <v>0</v>
      </c>
      <c r="J560" s="95">
        <v>16.48</v>
      </c>
      <c r="K560" s="35">
        <v>20.567040000000002</v>
      </c>
      <c r="L560" s="36">
        <v>17.276313600000002</v>
      </c>
      <c r="M560" s="33">
        <v>155.48682240000002</v>
      </c>
      <c r="N560" s="33">
        <v>0</v>
      </c>
      <c r="O560" s="33">
        <v>0</v>
      </c>
      <c r="P560" s="33">
        <v>0</v>
      </c>
      <c r="Q560" s="37">
        <v>0</v>
      </c>
    </row>
    <row r="561" spans="1:17" ht="40.5" x14ac:dyDescent="0.25">
      <c r="A561" s="28" t="s">
        <v>1439</v>
      </c>
      <c r="B561" s="91" t="s">
        <v>1440</v>
      </c>
      <c r="C561" s="92" t="s">
        <v>1441</v>
      </c>
      <c r="D561" s="31" t="s">
        <v>38</v>
      </c>
      <c r="E561" s="91" t="s">
        <v>50</v>
      </c>
      <c r="F561" s="94">
        <v>4</v>
      </c>
      <c r="G561" s="33">
        <v>0</v>
      </c>
      <c r="H561" s="33"/>
      <c r="I561" s="33">
        <v>0</v>
      </c>
      <c r="J561" s="95">
        <v>18.97</v>
      </c>
      <c r="K561" s="35">
        <v>23.67456</v>
      </c>
      <c r="L561" s="36">
        <v>19.886630399999998</v>
      </c>
      <c r="M561" s="33">
        <v>79.546521599999991</v>
      </c>
      <c r="N561" s="33">
        <v>0</v>
      </c>
      <c r="O561" s="33">
        <v>0</v>
      </c>
      <c r="P561" s="33">
        <v>0</v>
      </c>
      <c r="Q561" s="37">
        <v>0</v>
      </c>
    </row>
    <row r="562" spans="1:17" ht="40.5" x14ac:dyDescent="0.25">
      <c r="A562" s="28" t="s">
        <v>1442</v>
      </c>
      <c r="B562" s="91" t="s">
        <v>1299</v>
      </c>
      <c r="C562" s="92" t="s">
        <v>1300</v>
      </c>
      <c r="D562" s="31" t="s">
        <v>38</v>
      </c>
      <c r="E562" s="91" t="s">
        <v>117</v>
      </c>
      <c r="F562" s="94">
        <v>200</v>
      </c>
      <c r="G562" s="33">
        <v>0</v>
      </c>
      <c r="H562" s="33"/>
      <c r="I562" s="33">
        <v>0</v>
      </c>
      <c r="J562" s="95">
        <v>6.16</v>
      </c>
      <c r="K562" s="35">
        <v>7.6876800000000003</v>
      </c>
      <c r="L562" s="36">
        <v>6.4576511999999999</v>
      </c>
      <c r="M562" s="33">
        <v>1291.53024</v>
      </c>
      <c r="N562" s="33">
        <v>0</v>
      </c>
      <c r="O562" s="33">
        <v>0</v>
      </c>
      <c r="P562" s="33">
        <v>0</v>
      </c>
      <c r="Q562" s="37">
        <v>0</v>
      </c>
    </row>
    <row r="563" spans="1:17" ht="40.5" x14ac:dyDescent="0.25">
      <c r="A563" s="28" t="s">
        <v>1443</v>
      </c>
      <c r="B563" s="91" t="s">
        <v>1444</v>
      </c>
      <c r="C563" s="92" t="s">
        <v>1445</v>
      </c>
      <c r="D563" s="31" t="s">
        <v>38</v>
      </c>
      <c r="E563" s="91" t="s">
        <v>50</v>
      </c>
      <c r="F563" s="94">
        <v>14</v>
      </c>
      <c r="G563" s="33">
        <v>0</v>
      </c>
      <c r="H563" s="33"/>
      <c r="I563" s="33">
        <v>0</v>
      </c>
      <c r="J563" s="95">
        <v>14</v>
      </c>
      <c r="K563" s="35">
        <v>17.472000000000001</v>
      </c>
      <c r="L563" s="36">
        <v>14.67648</v>
      </c>
      <c r="M563" s="33">
        <v>205.47072</v>
      </c>
      <c r="N563" s="33">
        <v>0</v>
      </c>
      <c r="O563" s="33">
        <v>0</v>
      </c>
      <c r="P563" s="33">
        <v>0</v>
      </c>
      <c r="Q563" s="37">
        <v>0</v>
      </c>
    </row>
    <row r="564" spans="1:17" ht="40.5" x14ac:dyDescent="0.25">
      <c r="A564" s="28" t="s">
        <v>1446</v>
      </c>
      <c r="B564" s="91" t="s">
        <v>1447</v>
      </c>
      <c r="C564" s="92" t="s">
        <v>1448</v>
      </c>
      <c r="D564" s="31" t="s">
        <v>38</v>
      </c>
      <c r="E564" s="91" t="s">
        <v>50</v>
      </c>
      <c r="F564" s="94">
        <v>8</v>
      </c>
      <c r="G564" s="33">
        <v>0</v>
      </c>
      <c r="H564" s="33"/>
      <c r="I564" s="33">
        <v>0</v>
      </c>
      <c r="J564" s="95">
        <v>2822.4</v>
      </c>
      <c r="K564" s="35">
        <v>3522.3552</v>
      </c>
      <c r="L564" s="36">
        <v>2958.7783679999998</v>
      </c>
      <c r="M564" s="33">
        <v>23670.226943999998</v>
      </c>
      <c r="N564" s="33">
        <v>0</v>
      </c>
      <c r="O564" s="33">
        <v>0</v>
      </c>
      <c r="P564" s="33">
        <v>0</v>
      </c>
      <c r="Q564" s="37">
        <v>0</v>
      </c>
    </row>
    <row r="565" spans="1:17" ht="40.5" x14ac:dyDescent="0.25">
      <c r="A565" s="28" t="s">
        <v>1449</v>
      </c>
      <c r="B565" s="91" t="s">
        <v>1450</v>
      </c>
      <c r="C565" s="92" t="s">
        <v>1451</v>
      </c>
      <c r="D565" s="31" t="s">
        <v>38</v>
      </c>
      <c r="E565" s="91" t="s">
        <v>50</v>
      </c>
      <c r="F565" s="94">
        <v>1</v>
      </c>
      <c r="G565" s="33">
        <v>0</v>
      </c>
      <c r="H565" s="33"/>
      <c r="I565" s="33">
        <v>0</v>
      </c>
      <c r="J565" s="95">
        <v>197029.41</v>
      </c>
      <c r="K565" s="35">
        <v>245892.70368000001</v>
      </c>
      <c r="L565" s="36">
        <v>206549.87109120001</v>
      </c>
      <c r="M565" s="33">
        <v>206549.87109120001</v>
      </c>
      <c r="N565" s="33">
        <v>0</v>
      </c>
      <c r="O565" s="33">
        <v>0</v>
      </c>
      <c r="P565" s="33">
        <v>0</v>
      </c>
      <c r="Q565" s="37">
        <v>0</v>
      </c>
    </row>
    <row r="566" spans="1:17" ht="27" x14ac:dyDescent="0.25">
      <c r="A566" s="28" t="s">
        <v>1452</v>
      </c>
      <c r="B566" s="91" t="s">
        <v>1453</v>
      </c>
      <c r="C566" s="92" t="s">
        <v>1454</v>
      </c>
      <c r="D566" s="31" t="s">
        <v>38</v>
      </c>
      <c r="E566" s="91" t="s">
        <v>117</v>
      </c>
      <c r="F566" s="94">
        <v>130</v>
      </c>
      <c r="G566" s="33">
        <v>0</v>
      </c>
      <c r="H566" s="33"/>
      <c r="I566" s="33">
        <v>0</v>
      </c>
      <c r="J566" s="95">
        <v>151.93</v>
      </c>
      <c r="K566" s="35">
        <v>189.60864000000001</v>
      </c>
      <c r="L566" s="36">
        <v>159.27125760000001</v>
      </c>
      <c r="M566" s="33">
        <v>20705.263488000001</v>
      </c>
      <c r="N566" s="33">
        <v>0</v>
      </c>
      <c r="O566" s="33">
        <v>0</v>
      </c>
      <c r="P566" s="33">
        <v>0</v>
      </c>
      <c r="Q566" s="37">
        <v>0</v>
      </c>
    </row>
    <row r="567" spans="1:17" ht="27" x14ac:dyDescent="0.25">
      <c r="A567" s="28" t="s">
        <v>1455</v>
      </c>
      <c r="B567" s="91" t="s">
        <v>1456</v>
      </c>
      <c r="C567" s="92" t="s">
        <v>1457</v>
      </c>
      <c r="D567" s="31" t="s">
        <v>38</v>
      </c>
      <c r="E567" s="91" t="s">
        <v>1458</v>
      </c>
      <c r="F567" s="94">
        <v>24</v>
      </c>
      <c r="G567" s="33">
        <v>0</v>
      </c>
      <c r="H567" s="33"/>
      <c r="I567" s="33">
        <v>0</v>
      </c>
      <c r="J567" s="95">
        <v>56.52</v>
      </c>
      <c r="K567" s="35">
        <v>70.536960000000008</v>
      </c>
      <c r="L567" s="36">
        <v>59.251046400000007</v>
      </c>
      <c r="M567" s="33">
        <v>1422.0251136000002</v>
      </c>
      <c r="N567" s="33">
        <v>0</v>
      </c>
      <c r="O567" s="33">
        <v>0</v>
      </c>
      <c r="P567" s="33">
        <v>0</v>
      </c>
      <c r="Q567" s="37">
        <v>0</v>
      </c>
    </row>
    <row r="568" spans="1:17" ht="27" x14ac:dyDescent="0.25">
      <c r="A568" s="28" t="s">
        <v>1459</v>
      </c>
      <c r="B568" s="91" t="s">
        <v>1460</v>
      </c>
      <c r="C568" s="92" t="s">
        <v>1461</v>
      </c>
      <c r="D568" s="31" t="s">
        <v>38</v>
      </c>
      <c r="E568" s="91" t="s">
        <v>1458</v>
      </c>
      <c r="F568" s="94">
        <v>8</v>
      </c>
      <c r="G568" s="33">
        <v>0</v>
      </c>
      <c r="H568" s="33"/>
      <c r="I568" s="33">
        <v>0</v>
      </c>
      <c r="J568" s="95">
        <v>54.52</v>
      </c>
      <c r="K568" s="35">
        <v>68.040959999999998</v>
      </c>
      <c r="L568" s="36">
        <v>57.154406399999999</v>
      </c>
      <c r="M568" s="33">
        <v>457.23525119999999</v>
      </c>
      <c r="N568" s="33">
        <v>0</v>
      </c>
      <c r="O568" s="33">
        <v>0</v>
      </c>
      <c r="P568" s="33">
        <v>0</v>
      </c>
      <c r="Q568" s="37">
        <v>0</v>
      </c>
    </row>
    <row r="569" spans="1:17" ht="40.5" x14ac:dyDescent="0.25">
      <c r="A569" s="28" t="s">
        <v>1462</v>
      </c>
      <c r="B569" s="91" t="s">
        <v>1463</v>
      </c>
      <c r="C569" s="92" t="s">
        <v>1464</v>
      </c>
      <c r="D569" s="31" t="s">
        <v>38</v>
      </c>
      <c r="E569" s="91" t="s">
        <v>50</v>
      </c>
      <c r="F569" s="94">
        <v>8</v>
      </c>
      <c r="G569" s="33">
        <v>0</v>
      </c>
      <c r="H569" s="33"/>
      <c r="I569" s="33">
        <v>0</v>
      </c>
      <c r="J569" s="95">
        <v>229.03</v>
      </c>
      <c r="K569" s="35">
        <v>285.82943999999998</v>
      </c>
      <c r="L569" s="36">
        <v>240.09672959999997</v>
      </c>
      <c r="M569" s="33">
        <v>1920.7738367999998</v>
      </c>
      <c r="N569" s="33">
        <v>0</v>
      </c>
      <c r="O569" s="33">
        <v>0</v>
      </c>
      <c r="P569" s="33">
        <v>0</v>
      </c>
      <c r="Q569" s="37">
        <v>0</v>
      </c>
    </row>
    <row r="570" spans="1:17" ht="40.5" x14ac:dyDescent="0.25">
      <c r="A570" s="28" t="s">
        <v>1465</v>
      </c>
      <c r="B570" s="91" t="s">
        <v>1466</v>
      </c>
      <c r="C570" s="92" t="s">
        <v>1467</v>
      </c>
      <c r="D570" s="31" t="s">
        <v>38</v>
      </c>
      <c r="E570" s="91" t="s">
        <v>117</v>
      </c>
      <c r="F570" s="94">
        <v>600</v>
      </c>
      <c r="G570" s="33">
        <v>0</v>
      </c>
      <c r="H570" s="33"/>
      <c r="I570" s="33">
        <v>0</v>
      </c>
      <c r="J570" s="95">
        <v>13.28</v>
      </c>
      <c r="K570" s="35">
        <v>16.573439999999998</v>
      </c>
      <c r="L570" s="36">
        <v>13.921689599999997</v>
      </c>
      <c r="M570" s="33">
        <v>8353.013759999998</v>
      </c>
      <c r="N570" s="33">
        <v>0</v>
      </c>
      <c r="O570" s="33">
        <v>0</v>
      </c>
      <c r="P570" s="33">
        <v>0</v>
      </c>
      <c r="Q570" s="37">
        <v>0</v>
      </c>
    </row>
    <row r="571" spans="1:17" ht="40.5" x14ac:dyDescent="0.25">
      <c r="A571" s="28" t="s">
        <v>1468</v>
      </c>
      <c r="B571" s="91" t="s">
        <v>1356</v>
      </c>
      <c r="C571" s="92" t="s">
        <v>1357</v>
      </c>
      <c r="D571" s="31" t="s">
        <v>38</v>
      </c>
      <c r="E571" s="91" t="s">
        <v>117</v>
      </c>
      <c r="F571" s="94">
        <v>40</v>
      </c>
      <c r="G571" s="33">
        <v>0</v>
      </c>
      <c r="H571" s="33"/>
      <c r="I571" s="33">
        <v>0</v>
      </c>
      <c r="J571" s="95">
        <v>6.11</v>
      </c>
      <c r="K571" s="35">
        <v>7.6252800000000001</v>
      </c>
      <c r="L571" s="36">
        <v>6.4052351999999999</v>
      </c>
      <c r="M571" s="33">
        <v>256.209408</v>
      </c>
      <c r="N571" s="33">
        <v>0</v>
      </c>
      <c r="O571" s="33">
        <v>0</v>
      </c>
      <c r="P571" s="33">
        <v>0</v>
      </c>
      <c r="Q571" s="37">
        <v>0</v>
      </c>
    </row>
    <row r="572" spans="1:17" ht="40.5" x14ac:dyDescent="0.25">
      <c r="A572" s="28" t="s">
        <v>1469</v>
      </c>
      <c r="B572" s="91" t="s">
        <v>1470</v>
      </c>
      <c r="C572" s="92" t="s">
        <v>1471</v>
      </c>
      <c r="D572" s="31" t="s">
        <v>38</v>
      </c>
      <c r="E572" s="91" t="s">
        <v>117</v>
      </c>
      <c r="F572" s="94">
        <v>120</v>
      </c>
      <c r="G572" s="33">
        <v>0</v>
      </c>
      <c r="H572" s="33"/>
      <c r="I572" s="33">
        <v>0</v>
      </c>
      <c r="J572" s="95">
        <v>13.69</v>
      </c>
      <c r="K572" s="35">
        <v>17.08512</v>
      </c>
      <c r="L572" s="36">
        <v>14.3515008</v>
      </c>
      <c r="M572" s="33">
        <v>1722.180096</v>
      </c>
      <c r="N572" s="33">
        <v>0</v>
      </c>
      <c r="O572" s="33">
        <v>0</v>
      </c>
      <c r="P572" s="33">
        <v>0</v>
      </c>
      <c r="Q572" s="37">
        <v>0</v>
      </c>
    </row>
    <row r="573" spans="1:17" ht="27" x14ac:dyDescent="0.25">
      <c r="A573" s="28" t="s">
        <v>1472</v>
      </c>
      <c r="B573" s="91" t="s">
        <v>1473</v>
      </c>
      <c r="C573" s="92" t="s">
        <v>1474</v>
      </c>
      <c r="D573" s="31" t="s">
        <v>38</v>
      </c>
      <c r="E573" s="91" t="s">
        <v>50</v>
      </c>
      <c r="F573" s="94">
        <v>1</v>
      </c>
      <c r="G573" s="33">
        <v>0</v>
      </c>
      <c r="H573" s="33"/>
      <c r="I573" s="33">
        <v>0</v>
      </c>
      <c r="J573" s="34">
        <v>2192.06</v>
      </c>
      <c r="K573" s="35">
        <v>2735.6908800000001</v>
      </c>
      <c r="L573" s="36">
        <v>2297.9803391999999</v>
      </c>
      <c r="M573" s="33">
        <v>2297.9803391999999</v>
      </c>
      <c r="N573" s="33">
        <v>0</v>
      </c>
      <c r="O573" s="33">
        <v>0</v>
      </c>
      <c r="P573" s="33">
        <v>0</v>
      </c>
      <c r="Q573" s="37">
        <v>0</v>
      </c>
    </row>
    <row r="574" spans="1:17" ht="27" x14ac:dyDescent="0.25">
      <c r="A574" s="28" t="s">
        <v>1475</v>
      </c>
      <c r="B574" s="91" t="s">
        <v>1362</v>
      </c>
      <c r="C574" s="92" t="s">
        <v>1363</v>
      </c>
      <c r="D574" s="31" t="s">
        <v>38</v>
      </c>
      <c r="E574" s="91" t="s">
        <v>117</v>
      </c>
      <c r="F574" s="94">
        <v>120</v>
      </c>
      <c r="G574" s="33">
        <v>0</v>
      </c>
      <c r="H574" s="33"/>
      <c r="I574" s="33">
        <v>0</v>
      </c>
      <c r="J574" s="95">
        <v>12.65</v>
      </c>
      <c r="K574" s="35">
        <v>15.7872</v>
      </c>
      <c r="L574" s="36">
        <v>13.261248</v>
      </c>
      <c r="M574" s="33">
        <v>1591.3497600000001</v>
      </c>
      <c r="N574" s="33">
        <v>0</v>
      </c>
      <c r="O574" s="33">
        <v>0</v>
      </c>
      <c r="P574" s="33">
        <v>0</v>
      </c>
      <c r="Q574" s="37">
        <v>0</v>
      </c>
    </row>
    <row r="575" spans="1:17" ht="27" x14ac:dyDescent="0.25">
      <c r="A575" s="28" t="s">
        <v>1476</v>
      </c>
      <c r="B575" s="91" t="s">
        <v>1477</v>
      </c>
      <c r="C575" s="92" t="s">
        <v>1478</v>
      </c>
      <c r="D575" s="31" t="s">
        <v>38</v>
      </c>
      <c r="E575" s="91" t="s">
        <v>117</v>
      </c>
      <c r="F575" s="94">
        <v>2</v>
      </c>
      <c r="G575" s="33">
        <v>0</v>
      </c>
      <c r="H575" s="33"/>
      <c r="I575" s="33">
        <v>0</v>
      </c>
      <c r="J575" s="95">
        <v>16.8</v>
      </c>
      <c r="K575" s="35">
        <v>20.9664</v>
      </c>
      <c r="L575" s="36">
        <v>17.611775999999999</v>
      </c>
      <c r="M575" s="33">
        <v>35.223551999999998</v>
      </c>
      <c r="N575" s="33">
        <v>0</v>
      </c>
      <c r="O575" s="33">
        <v>0</v>
      </c>
      <c r="P575" s="33">
        <v>0</v>
      </c>
      <c r="Q575" s="37">
        <v>0</v>
      </c>
    </row>
    <row r="576" spans="1:17" ht="27" x14ac:dyDescent="0.25">
      <c r="A576" s="28" t="s">
        <v>1479</v>
      </c>
      <c r="B576" s="91" t="s">
        <v>1480</v>
      </c>
      <c r="C576" s="92" t="s">
        <v>1385</v>
      </c>
      <c r="D576" s="31" t="s">
        <v>38</v>
      </c>
      <c r="E576" s="91" t="s">
        <v>50</v>
      </c>
      <c r="F576" s="94">
        <v>24</v>
      </c>
      <c r="G576" s="33">
        <v>0</v>
      </c>
      <c r="H576" s="33"/>
      <c r="I576" s="33">
        <v>0</v>
      </c>
      <c r="J576" s="95">
        <v>75.150000000000006</v>
      </c>
      <c r="K576" s="35">
        <v>93.787200000000013</v>
      </c>
      <c r="L576" s="36">
        <v>78.781248000000005</v>
      </c>
      <c r="M576" s="33">
        <v>1890.7499520000001</v>
      </c>
      <c r="N576" s="33">
        <v>0</v>
      </c>
      <c r="O576" s="33">
        <v>0</v>
      </c>
      <c r="P576" s="33">
        <v>0</v>
      </c>
      <c r="Q576" s="37">
        <v>0</v>
      </c>
    </row>
    <row r="577" spans="1:17" ht="27" x14ac:dyDescent="0.25">
      <c r="A577" s="28" t="s">
        <v>1481</v>
      </c>
      <c r="B577" s="91" t="s">
        <v>1384</v>
      </c>
      <c r="C577" s="92" t="s">
        <v>1482</v>
      </c>
      <c r="D577" s="31" t="s">
        <v>38</v>
      </c>
      <c r="E577" s="91" t="s">
        <v>50</v>
      </c>
      <c r="F577" s="94">
        <v>8</v>
      </c>
      <c r="G577" s="33">
        <v>0</v>
      </c>
      <c r="H577" s="33"/>
      <c r="I577" s="33">
        <v>0</v>
      </c>
      <c r="J577" s="95">
        <v>3.31</v>
      </c>
      <c r="K577" s="35">
        <v>4.1308800000000003</v>
      </c>
      <c r="L577" s="36">
        <v>3.4699392000000002</v>
      </c>
      <c r="M577" s="33">
        <v>27.759513600000002</v>
      </c>
      <c r="N577" s="33">
        <v>0</v>
      </c>
      <c r="O577" s="33">
        <v>0</v>
      </c>
      <c r="P577" s="33">
        <v>0</v>
      </c>
      <c r="Q577" s="37">
        <v>0</v>
      </c>
    </row>
    <row r="578" spans="1:17" x14ac:dyDescent="0.25">
      <c r="A578" s="51" t="s">
        <v>1483</v>
      </c>
      <c r="B578" s="40"/>
      <c r="C578" s="78" t="s">
        <v>1484</v>
      </c>
      <c r="D578" s="66"/>
      <c r="E578" s="40"/>
      <c r="F578" s="42"/>
      <c r="G578" s="68"/>
      <c r="H578" s="68"/>
      <c r="I578" s="68"/>
      <c r="J578" s="44"/>
      <c r="K578" s="69"/>
      <c r="L578" s="69"/>
      <c r="M578" s="68">
        <v>364764.14956799982</v>
      </c>
      <c r="N578" s="68">
        <v>172832.66058240004</v>
      </c>
      <c r="O578" s="68">
        <v>88083.814291199989</v>
      </c>
      <c r="P578" s="68">
        <v>260916.4748736</v>
      </c>
      <c r="Q578" s="70">
        <v>0.71530186062037771</v>
      </c>
    </row>
    <row r="579" spans="1:17" ht="40.5" x14ac:dyDescent="0.25">
      <c r="A579" s="28" t="s">
        <v>1485</v>
      </c>
      <c r="B579" s="91" t="s">
        <v>1389</v>
      </c>
      <c r="C579" s="92" t="s">
        <v>1390</v>
      </c>
      <c r="D579" s="31" t="s">
        <v>38</v>
      </c>
      <c r="E579" s="91" t="s">
        <v>117</v>
      </c>
      <c r="F579" s="94">
        <v>1117</v>
      </c>
      <c r="G579" s="33">
        <v>1116.9999999999998</v>
      </c>
      <c r="H579" s="33">
        <v>0</v>
      </c>
      <c r="I579" s="33">
        <v>1116.9999999999998</v>
      </c>
      <c r="J579" s="95">
        <v>7.83</v>
      </c>
      <c r="K579" s="35">
        <v>9.7718399999999992</v>
      </c>
      <c r="L579" s="36">
        <v>8.2083455999999995</v>
      </c>
      <c r="M579" s="33">
        <v>9168.7220351999986</v>
      </c>
      <c r="N579" s="33">
        <v>9168.7220351999968</v>
      </c>
      <c r="O579" s="33">
        <v>0</v>
      </c>
      <c r="P579" s="33">
        <v>9168.7220351999968</v>
      </c>
      <c r="Q579" s="37">
        <v>0.99999999999999978</v>
      </c>
    </row>
    <row r="580" spans="1:17" ht="40.5" x14ac:dyDescent="0.25">
      <c r="A580" s="28" t="s">
        <v>1486</v>
      </c>
      <c r="B580" s="91" t="s">
        <v>1428</v>
      </c>
      <c r="C580" s="92" t="s">
        <v>1429</v>
      </c>
      <c r="D580" s="31" t="s">
        <v>38</v>
      </c>
      <c r="E580" s="91" t="s">
        <v>117</v>
      </c>
      <c r="F580" s="94">
        <v>75</v>
      </c>
      <c r="G580" s="33">
        <v>75</v>
      </c>
      <c r="H580" s="33">
        <v>0</v>
      </c>
      <c r="I580" s="33">
        <v>75</v>
      </c>
      <c r="J580" s="95">
        <v>12.35</v>
      </c>
      <c r="K580" s="35">
        <v>15.412799999999999</v>
      </c>
      <c r="L580" s="36">
        <v>12.946751999999998</v>
      </c>
      <c r="M580" s="33">
        <v>971.00639999999987</v>
      </c>
      <c r="N580" s="33">
        <v>971.00639999999987</v>
      </c>
      <c r="O580" s="33">
        <v>0</v>
      </c>
      <c r="P580" s="33">
        <v>971.00639999999987</v>
      </c>
      <c r="Q580" s="37">
        <v>1</v>
      </c>
    </row>
    <row r="581" spans="1:17" ht="40.5" x14ac:dyDescent="0.25">
      <c r="A581" s="28" t="s">
        <v>1487</v>
      </c>
      <c r="B581" s="91" t="s">
        <v>1278</v>
      </c>
      <c r="C581" s="92" t="s">
        <v>1279</v>
      </c>
      <c r="D581" s="31" t="s">
        <v>38</v>
      </c>
      <c r="E581" s="91" t="s">
        <v>117</v>
      </c>
      <c r="F581" s="94">
        <v>3143</v>
      </c>
      <c r="G581" s="33">
        <v>3143</v>
      </c>
      <c r="H581" s="33">
        <v>0</v>
      </c>
      <c r="I581" s="33">
        <v>3143</v>
      </c>
      <c r="J581" s="95">
        <v>10.96</v>
      </c>
      <c r="K581" s="35">
        <v>13.678080000000001</v>
      </c>
      <c r="L581" s="36">
        <v>11.489587200000001</v>
      </c>
      <c r="M581" s="33">
        <v>36111.772569600005</v>
      </c>
      <c r="N581" s="33">
        <v>36111.772569600005</v>
      </c>
      <c r="O581" s="33">
        <v>0</v>
      </c>
      <c r="P581" s="33">
        <v>36111.772569600005</v>
      </c>
      <c r="Q581" s="37">
        <v>1</v>
      </c>
    </row>
    <row r="582" spans="1:17" ht="40.5" x14ac:dyDescent="0.25">
      <c r="A582" s="28" t="s">
        <v>1488</v>
      </c>
      <c r="B582" s="91" t="s">
        <v>1284</v>
      </c>
      <c r="C582" s="92" t="s">
        <v>1285</v>
      </c>
      <c r="D582" s="31" t="s">
        <v>38</v>
      </c>
      <c r="E582" s="91" t="s">
        <v>50</v>
      </c>
      <c r="F582" s="94">
        <v>1558</v>
      </c>
      <c r="G582" s="33">
        <v>1558.0000000000002</v>
      </c>
      <c r="H582" s="33">
        <v>0</v>
      </c>
      <c r="I582" s="33">
        <v>1558.0000000000002</v>
      </c>
      <c r="J582" s="95">
        <v>8.35</v>
      </c>
      <c r="K582" s="35">
        <v>10.4208</v>
      </c>
      <c r="L582" s="36">
        <v>8.7534720000000004</v>
      </c>
      <c r="M582" s="33">
        <v>13637.909376000001</v>
      </c>
      <c r="N582" s="33">
        <v>13637.909376000003</v>
      </c>
      <c r="O582" s="33">
        <v>0</v>
      </c>
      <c r="P582" s="33">
        <v>13637.909376000003</v>
      </c>
      <c r="Q582" s="37">
        <v>1.0000000000000002</v>
      </c>
    </row>
    <row r="583" spans="1:17" ht="40.5" x14ac:dyDescent="0.25">
      <c r="A583" s="28" t="s">
        <v>1489</v>
      </c>
      <c r="B583" s="91" t="s">
        <v>1290</v>
      </c>
      <c r="C583" s="92" t="s">
        <v>1291</v>
      </c>
      <c r="D583" s="31" t="s">
        <v>38</v>
      </c>
      <c r="E583" s="91" t="s">
        <v>50</v>
      </c>
      <c r="F583" s="94">
        <v>519</v>
      </c>
      <c r="G583" s="33">
        <v>519</v>
      </c>
      <c r="H583" s="33">
        <v>0</v>
      </c>
      <c r="I583" s="33">
        <v>519</v>
      </c>
      <c r="J583" s="95">
        <v>13.41</v>
      </c>
      <c r="K583" s="35">
        <v>16.735679999999999</v>
      </c>
      <c r="L583" s="36">
        <v>14.057971199999999</v>
      </c>
      <c r="M583" s="33">
        <v>7296.0870527999996</v>
      </c>
      <c r="N583" s="33">
        <v>7296.0870527999996</v>
      </c>
      <c r="O583" s="33">
        <v>0</v>
      </c>
      <c r="P583" s="33">
        <v>7296.0870527999996</v>
      </c>
      <c r="Q583" s="37">
        <v>1</v>
      </c>
    </row>
    <row r="584" spans="1:17" ht="40.5" x14ac:dyDescent="0.25">
      <c r="A584" s="28" t="s">
        <v>1490</v>
      </c>
      <c r="B584" s="91" t="s">
        <v>1296</v>
      </c>
      <c r="C584" s="92" t="s">
        <v>1297</v>
      </c>
      <c r="D584" s="31" t="s">
        <v>38</v>
      </c>
      <c r="E584" s="91" t="s">
        <v>117</v>
      </c>
      <c r="F584" s="94">
        <v>31534</v>
      </c>
      <c r="G584" s="33">
        <v>10511</v>
      </c>
      <c r="H584" s="33">
        <v>7007</v>
      </c>
      <c r="I584" s="33">
        <v>17518</v>
      </c>
      <c r="J584" s="95">
        <v>4</v>
      </c>
      <c r="K584" s="35">
        <v>4.992</v>
      </c>
      <c r="L584" s="36">
        <v>4.1932799999999997</v>
      </c>
      <c r="M584" s="33">
        <v>132230.89151999998</v>
      </c>
      <c r="N584" s="33">
        <v>44075.566079999997</v>
      </c>
      <c r="O584" s="33">
        <v>29382.312959999999</v>
      </c>
      <c r="P584" s="33">
        <v>73457.87904</v>
      </c>
      <c r="Q584" s="37">
        <v>0.55552736728610397</v>
      </c>
    </row>
    <row r="585" spans="1:17" ht="40.5" x14ac:dyDescent="0.25">
      <c r="A585" s="28" t="s">
        <v>1491</v>
      </c>
      <c r="B585" s="91" t="s">
        <v>1299</v>
      </c>
      <c r="C585" s="92" t="s">
        <v>1300</v>
      </c>
      <c r="D585" s="31" t="s">
        <v>38</v>
      </c>
      <c r="E585" s="91" t="s">
        <v>117</v>
      </c>
      <c r="F585" s="94">
        <v>723</v>
      </c>
      <c r="G585" s="33">
        <v>241</v>
      </c>
      <c r="H585" s="33">
        <v>160</v>
      </c>
      <c r="I585" s="33">
        <v>401</v>
      </c>
      <c r="J585" s="95">
        <v>6.16</v>
      </c>
      <c r="K585" s="35">
        <v>7.6876800000000003</v>
      </c>
      <c r="L585" s="36">
        <v>6.4576511999999999</v>
      </c>
      <c r="M585" s="33">
        <v>4668.8818175999995</v>
      </c>
      <c r="N585" s="33">
        <v>1556.2939392000001</v>
      </c>
      <c r="O585" s="33">
        <v>1033.2241919999999</v>
      </c>
      <c r="P585" s="33">
        <v>2589.5181312</v>
      </c>
      <c r="Q585" s="37">
        <v>0.55463347164591981</v>
      </c>
    </row>
    <row r="586" spans="1:17" ht="40.5" x14ac:dyDescent="0.25">
      <c r="A586" s="28" t="s">
        <v>1492</v>
      </c>
      <c r="B586" s="91" t="s">
        <v>1493</v>
      </c>
      <c r="C586" s="92" t="s">
        <v>1494</v>
      </c>
      <c r="D586" s="31" t="s">
        <v>38</v>
      </c>
      <c r="E586" s="91" t="s">
        <v>117</v>
      </c>
      <c r="F586" s="94">
        <v>200</v>
      </c>
      <c r="G586" s="33">
        <v>66</v>
      </c>
      <c r="H586" s="33">
        <v>44</v>
      </c>
      <c r="I586" s="33">
        <v>110</v>
      </c>
      <c r="J586" s="95">
        <v>15.24</v>
      </c>
      <c r="K586" s="35">
        <v>19.01952</v>
      </c>
      <c r="L586" s="36">
        <v>15.9763968</v>
      </c>
      <c r="M586" s="33">
        <v>3195.27936</v>
      </c>
      <c r="N586" s="33">
        <v>1054.4421887999999</v>
      </c>
      <c r="O586" s="33">
        <v>702.96145920000004</v>
      </c>
      <c r="P586" s="33">
        <v>1757.403648</v>
      </c>
      <c r="Q586" s="37">
        <v>0.55000000000000004</v>
      </c>
    </row>
    <row r="587" spans="1:17" ht="27" x14ac:dyDescent="0.25">
      <c r="A587" s="28" t="s">
        <v>1495</v>
      </c>
      <c r="B587" s="91" t="s">
        <v>1302</v>
      </c>
      <c r="C587" s="92" t="s">
        <v>1303</v>
      </c>
      <c r="D587" s="31" t="s">
        <v>38</v>
      </c>
      <c r="E587" s="91" t="s">
        <v>50</v>
      </c>
      <c r="F587" s="94">
        <v>1</v>
      </c>
      <c r="G587" s="33">
        <v>1</v>
      </c>
      <c r="H587" s="33">
        <v>0</v>
      </c>
      <c r="I587" s="33">
        <v>1</v>
      </c>
      <c r="J587" s="95">
        <v>17.260000000000002</v>
      </c>
      <c r="K587" s="35">
        <v>21.540480000000002</v>
      </c>
      <c r="L587" s="36">
        <v>18.0940032</v>
      </c>
      <c r="M587" s="33">
        <v>18.0940032</v>
      </c>
      <c r="N587" s="33">
        <v>18.0940032</v>
      </c>
      <c r="O587" s="33">
        <v>0</v>
      </c>
      <c r="P587" s="33">
        <v>18.0940032</v>
      </c>
      <c r="Q587" s="37">
        <v>1</v>
      </c>
    </row>
    <row r="588" spans="1:17" ht="40.5" x14ac:dyDescent="0.25">
      <c r="A588" s="28" t="s">
        <v>1496</v>
      </c>
      <c r="B588" s="91" t="s">
        <v>1497</v>
      </c>
      <c r="C588" s="92" t="s">
        <v>1498</v>
      </c>
      <c r="D588" s="31" t="s">
        <v>38</v>
      </c>
      <c r="E588" s="91" t="s">
        <v>50</v>
      </c>
      <c r="F588" s="94">
        <v>1043</v>
      </c>
      <c r="G588" s="33">
        <v>1043</v>
      </c>
      <c r="H588" s="33">
        <v>0</v>
      </c>
      <c r="I588" s="33">
        <v>1043</v>
      </c>
      <c r="J588" s="95">
        <v>11.45</v>
      </c>
      <c r="K588" s="35">
        <v>14.289599999999998</v>
      </c>
      <c r="L588" s="36">
        <v>12.003263999999998</v>
      </c>
      <c r="M588" s="33">
        <v>12519.404351999998</v>
      </c>
      <c r="N588" s="33">
        <v>12519.404351999998</v>
      </c>
      <c r="O588" s="33">
        <v>0</v>
      </c>
      <c r="P588" s="33">
        <v>12519.404351999998</v>
      </c>
      <c r="Q588" s="37">
        <v>1</v>
      </c>
    </row>
    <row r="589" spans="1:17" ht="40.5" x14ac:dyDescent="0.25">
      <c r="A589" s="28" t="s">
        <v>1499</v>
      </c>
      <c r="B589" s="91" t="s">
        <v>1308</v>
      </c>
      <c r="C589" s="92" t="s">
        <v>1309</v>
      </c>
      <c r="D589" s="31" t="s">
        <v>38</v>
      </c>
      <c r="E589" s="91" t="s">
        <v>50</v>
      </c>
      <c r="F589" s="94">
        <v>189</v>
      </c>
      <c r="G589" s="33">
        <v>189</v>
      </c>
      <c r="H589" s="33">
        <v>0</v>
      </c>
      <c r="I589" s="33">
        <v>189</v>
      </c>
      <c r="J589" s="95">
        <v>35.340000000000003</v>
      </c>
      <c r="K589" s="35">
        <v>44.104320000000001</v>
      </c>
      <c r="L589" s="36">
        <v>37.047628799999998</v>
      </c>
      <c r="M589" s="33">
        <v>7002.0018431999997</v>
      </c>
      <c r="N589" s="33">
        <v>7002.0018431999997</v>
      </c>
      <c r="O589" s="33">
        <v>0</v>
      </c>
      <c r="P589" s="33">
        <v>7002.0018431999997</v>
      </c>
      <c r="Q589" s="37">
        <v>1</v>
      </c>
    </row>
    <row r="590" spans="1:17" ht="40.5" x14ac:dyDescent="0.25">
      <c r="A590" s="28" t="s">
        <v>1500</v>
      </c>
      <c r="B590" s="91" t="s">
        <v>1326</v>
      </c>
      <c r="C590" s="92" t="s">
        <v>1327</v>
      </c>
      <c r="D590" s="31" t="s">
        <v>38</v>
      </c>
      <c r="E590" s="91" t="s">
        <v>50</v>
      </c>
      <c r="F590" s="94">
        <v>810</v>
      </c>
      <c r="G590" s="33">
        <v>0</v>
      </c>
      <c r="H590" s="33">
        <v>405</v>
      </c>
      <c r="I590" s="33">
        <v>405</v>
      </c>
      <c r="J590" s="34">
        <v>29.98</v>
      </c>
      <c r="K590" s="35">
        <v>37.415039999999998</v>
      </c>
      <c r="L590" s="36">
        <v>31.428633599999998</v>
      </c>
      <c r="M590" s="33">
        <v>25457.193216</v>
      </c>
      <c r="N590" s="33">
        <v>0</v>
      </c>
      <c r="O590" s="33">
        <v>12728.596608</v>
      </c>
      <c r="P590" s="33">
        <v>12728.596608</v>
      </c>
      <c r="Q590" s="37">
        <v>0.5</v>
      </c>
    </row>
    <row r="591" spans="1:17" ht="40.5" x14ac:dyDescent="0.25">
      <c r="A591" s="28" t="s">
        <v>1501</v>
      </c>
      <c r="B591" s="91" t="s">
        <v>1502</v>
      </c>
      <c r="C591" s="92" t="s">
        <v>1503</v>
      </c>
      <c r="D591" s="31" t="s">
        <v>38</v>
      </c>
      <c r="E591" s="91" t="s">
        <v>50</v>
      </c>
      <c r="F591" s="94">
        <v>20</v>
      </c>
      <c r="G591" s="33">
        <v>0</v>
      </c>
      <c r="H591" s="33">
        <v>10</v>
      </c>
      <c r="I591" s="33">
        <v>10</v>
      </c>
      <c r="J591" s="95">
        <v>31.81</v>
      </c>
      <c r="K591" s="35">
        <v>39.698879999999996</v>
      </c>
      <c r="L591" s="36">
        <v>33.347059199999997</v>
      </c>
      <c r="M591" s="33">
        <v>666.94118399999991</v>
      </c>
      <c r="N591" s="33">
        <v>0</v>
      </c>
      <c r="O591" s="33">
        <v>333.47059199999995</v>
      </c>
      <c r="P591" s="33">
        <v>333.47059199999995</v>
      </c>
      <c r="Q591" s="37">
        <v>0.5</v>
      </c>
    </row>
    <row r="592" spans="1:17" ht="40.5" x14ac:dyDescent="0.25">
      <c r="A592" s="28" t="s">
        <v>1504</v>
      </c>
      <c r="B592" s="91" t="s">
        <v>1505</v>
      </c>
      <c r="C592" s="92" t="s">
        <v>1506</v>
      </c>
      <c r="D592" s="31" t="s">
        <v>38</v>
      </c>
      <c r="E592" s="91" t="s">
        <v>50</v>
      </c>
      <c r="F592" s="94">
        <v>239</v>
      </c>
      <c r="G592" s="33">
        <v>0</v>
      </c>
      <c r="H592" s="33">
        <v>119.5</v>
      </c>
      <c r="I592" s="33">
        <v>119.5</v>
      </c>
      <c r="J592" s="95">
        <v>46.08</v>
      </c>
      <c r="K592" s="35">
        <v>57.507839999999995</v>
      </c>
      <c r="L592" s="36">
        <v>48.306585599999991</v>
      </c>
      <c r="M592" s="33">
        <v>11545.273958399997</v>
      </c>
      <c r="N592" s="33">
        <v>0</v>
      </c>
      <c r="O592" s="33">
        <v>5772.6369791999987</v>
      </c>
      <c r="P592" s="33">
        <v>5772.6369791999987</v>
      </c>
      <c r="Q592" s="37">
        <v>0.5</v>
      </c>
    </row>
    <row r="593" spans="1:17" ht="40.5" x14ac:dyDescent="0.25">
      <c r="A593" s="28" t="s">
        <v>1507</v>
      </c>
      <c r="B593" s="91" t="s">
        <v>1406</v>
      </c>
      <c r="C593" s="92" t="s">
        <v>1407</v>
      </c>
      <c r="D593" s="31" t="s">
        <v>38</v>
      </c>
      <c r="E593" s="91" t="s">
        <v>50</v>
      </c>
      <c r="F593" s="94">
        <v>1</v>
      </c>
      <c r="G593" s="33">
        <v>1</v>
      </c>
      <c r="H593" s="33">
        <v>0</v>
      </c>
      <c r="I593" s="33">
        <v>1</v>
      </c>
      <c r="J593" s="95">
        <v>170.61</v>
      </c>
      <c r="K593" s="35">
        <v>212.92128000000002</v>
      </c>
      <c r="L593" s="36">
        <v>178.8538752</v>
      </c>
      <c r="M593" s="33">
        <v>178.8538752</v>
      </c>
      <c r="N593" s="33">
        <v>178.8538752</v>
      </c>
      <c r="O593" s="33">
        <v>0</v>
      </c>
      <c r="P593" s="33">
        <v>178.8538752</v>
      </c>
      <c r="Q593" s="37">
        <v>1</v>
      </c>
    </row>
    <row r="594" spans="1:17" ht="40.5" x14ac:dyDescent="0.25">
      <c r="A594" s="28" t="s">
        <v>1508</v>
      </c>
      <c r="B594" s="91" t="s">
        <v>1353</v>
      </c>
      <c r="C594" s="92" t="s">
        <v>1354</v>
      </c>
      <c r="D594" s="31" t="s">
        <v>38</v>
      </c>
      <c r="E594" s="91" t="s">
        <v>50</v>
      </c>
      <c r="F594" s="94">
        <v>19</v>
      </c>
      <c r="G594" s="33">
        <v>0</v>
      </c>
      <c r="H594" s="33">
        <v>9.5</v>
      </c>
      <c r="I594" s="33">
        <v>9.5</v>
      </c>
      <c r="J594" s="95">
        <v>54.47</v>
      </c>
      <c r="K594" s="35">
        <v>67.978560000000002</v>
      </c>
      <c r="L594" s="36">
        <v>57.101990399999998</v>
      </c>
      <c r="M594" s="33">
        <v>1084.9378176</v>
      </c>
      <c r="N594" s="33">
        <v>0</v>
      </c>
      <c r="O594" s="33">
        <v>542.46890880000001</v>
      </c>
      <c r="P594" s="33">
        <v>542.46890880000001</v>
      </c>
      <c r="Q594" s="37">
        <v>0.5</v>
      </c>
    </row>
    <row r="595" spans="1:17" ht="40.5" x14ac:dyDescent="0.25">
      <c r="A595" s="28" t="s">
        <v>1509</v>
      </c>
      <c r="B595" s="91" t="s">
        <v>1510</v>
      </c>
      <c r="C595" s="92" t="s">
        <v>1511</v>
      </c>
      <c r="D595" s="31" t="s">
        <v>38</v>
      </c>
      <c r="E595" s="91" t="s">
        <v>1512</v>
      </c>
      <c r="F595" s="94">
        <v>3</v>
      </c>
      <c r="G595" s="33">
        <v>0</v>
      </c>
      <c r="H595" s="33">
        <v>2</v>
      </c>
      <c r="I595" s="33">
        <v>2</v>
      </c>
      <c r="J595" s="95">
        <v>14697.7</v>
      </c>
      <c r="K595" s="35">
        <v>18342.729600000002</v>
      </c>
      <c r="L595" s="36">
        <v>15407.892864000001</v>
      </c>
      <c r="M595" s="33">
        <v>46223.678592000004</v>
      </c>
      <c r="N595" s="33">
        <v>0</v>
      </c>
      <c r="O595" s="33">
        <v>30815.785728000003</v>
      </c>
      <c r="P595" s="33">
        <v>30815.785728000003</v>
      </c>
      <c r="Q595" s="37">
        <v>0.66666666666666663</v>
      </c>
    </row>
    <row r="596" spans="1:17" ht="27" x14ac:dyDescent="0.25">
      <c r="A596" s="28" t="s">
        <v>1513</v>
      </c>
      <c r="B596" s="91" t="s">
        <v>1362</v>
      </c>
      <c r="C596" s="92" t="s">
        <v>1363</v>
      </c>
      <c r="D596" s="31" t="s">
        <v>38</v>
      </c>
      <c r="E596" s="91" t="s">
        <v>117</v>
      </c>
      <c r="F596" s="94">
        <v>2500</v>
      </c>
      <c r="G596" s="33">
        <v>2500</v>
      </c>
      <c r="H596" s="33">
        <v>0</v>
      </c>
      <c r="I596" s="33">
        <v>2500</v>
      </c>
      <c r="J596" s="34">
        <v>12.65</v>
      </c>
      <c r="K596" s="35">
        <v>15.7872</v>
      </c>
      <c r="L596" s="36">
        <v>13.261248</v>
      </c>
      <c r="M596" s="33">
        <v>33153.120000000003</v>
      </c>
      <c r="N596" s="33">
        <v>33153.120000000003</v>
      </c>
      <c r="O596" s="33">
        <v>0</v>
      </c>
      <c r="P596" s="33">
        <v>33153.120000000003</v>
      </c>
      <c r="Q596" s="37">
        <v>1</v>
      </c>
    </row>
    <row r="597" spans="1:17" ht="27" x14ac:dyDescent="0.25">
      <c r="A597" s="28" t="s">
        <v>1514</v>
      </c>
      <c r="B597" s="91" t="s">
        <v>1365</v>
      </c>
      <c r="C597" s="92" t="s">
        <v>1366</v>
      </c>
      <c r="D597" s="31" t="s">
        <v>38</v>
      </c>
      <c r="E597" s="91" t="s">
        <v>50</v>
      </c>
      <c r="F597" s="94">
        <v>265</v>
      </c>
      <c r="G597" s="33">
        <v>265</v>
      </c>
      <c r="H597" s="33">
        <v>0</v>
      </c>
      <c r="I597" s="33">
        <v>265</v>
      </c>
      <c r="J597" s="95">
        <v>6.41</v>
      </c>
      <c r="K597" s="35">
        <v>7.9996800000000006</v>
      </c>
      <c r="L597" s="36">
        <v>6.7197312</v>
      </c>
      <c r="M597" s="33">
        <v>1780.7287679999999</v>
      </c>
      <c r="N597" s="33">
        <v>1780.7287679999999</v>
      </c>
      <c r="O597" s="33">
        <v>0</v>
      </c>
      <c r="P597" s="33">
        <v>1780.7287679999999</v>
      </c>
      <c r="Q597" s="37">
        <v>1</v>
      </c>
    </row>
    <row r="598" spans="1:17" ht="27" x14ac:dyDescent="0.25">
      <c r="A598" s="28" t="s">
        <v>1515</v>
      </c>
      <c r="B598" s="91" t="s">
        <v>1516</v>
      </c>
      <c r="C598" s="92" t="s">
        <v>1517</v>
      </c>
      <c r="D598" s="31" t="s">
        <v>38</v>
      </c>
      <c r="E598" s="91" t="s">
        <v>50</v>
      </c>
      <c r="F598" s="94">
        <v>18</v>
      </c>
      <c r="G598" s="33">
        <v>0</v>
      </c>
      <c r="H598" s="33">
        <v>9</v>
      </c>
      <c r="I598" s="33">
        <v>9</v>
      </c>
      <c r="J598" s="95">
        <v>717.8</v>
      </c>
      <c r="K598" s="35">
        <v>895.81439999999998</v>
      </c>
      <c r="L598" s="36">
        <v>752.48409599999991</v>
      </c>
      <c r="M598" s="33">
        <v>13544.713727999999</v>
      </c>
      <c r="N598" s="33">
        <v>0</v>
      </c>
      <c r="O598" s="33">
        <v>6772.3568639999994</v>
      </c>
      <c r="P598" s="33">
        <v>6772.3568639999994</v>
      </c>
      <c r="Q598" s="37">
        <v>0.5</v>
      </c>
    </row>
    <row r="599" spans="1:17" ht="27" x14ac:dyDescent="0.25">
      <c r="A599" s="28" t="s">
        <v>1518</v>
      </c>
      <c r="B599" s="91" t="s">
        <v>1519</v>
      </c>
      <c r="C599" s="92" t="s">
        <v>1520</v>
      </c>
      <c r="D599" s="31" t="s">
        <v>38</v>
      </c>
      <c r="E599" s="91" t="s">
        <v>117</v>
      </c>
      <c r="F599" s="94">
        <v>9</v>
      </c>
      <c r="G599" s="33">
        <v>9</v>
      </c>
      <c r="H599" s="33">
        <v>0</v>
      </c>
      <c r="I599" s="33">
        <v>9</v>
      </c>
      <c r="J599" s="95">
        <v>37.28</v>
      </c>
      <c r="K599" s="35">
        <v>46.525440000000003</v>
      </c>
      <c r="L599" s="36">
        <v>39.081369600000002</v>
      </c>
      <c r="M599" s="33">
        <v>351.73232640000003</v>
      </c>
      <c r="N599" s="33">
        <v>351.73232640000003</v>
      </c>
      <c r="O599" s="33">
        <v>0</v>
      </c>
      <c r="P599" s="33">
        <v>351.73232640000003</v>
      </c>
      <c r="Q599" s="37">
        <v>1</v>
      </c>
    </row>
    <row r="600" spans="1:17" ht="27" x14ac:dyDescent="0.25">
      <c r="A600" s="28" t="s">
        <v>1521</v>
      </c>
      <c r="B600" s="91" t="s">
        <v>1522</v>
      </c>
      <c r="C600" s="92" t="s">
        <v>1523</v>
      </c>
      <c r="D600" s="31" t="s">
        <v>38</v>
      </c>
      <c r="E600" s="91" t="s">
        <v>50</v>
      </c>
      <c r="F600" s="94">
        <v>1</v>
      </c>
      <c r="G600" s="33">
        <v>1</v>
      </c>
      <c r="H600" s="33">
        <v>0</v>
      </c>
      <c r="I600" s="33">
        <v>1</v>
      </c>
      <c r="J600" s="95">
        <v>42.7</v>
      </c>
      <c r="K600" s="35">
        <v>53.2896</v>
      </c>
      <c r="L600" s="36">
        <v>44.763263999999999</v>
      </c>
      <c r="M600" s="33">
        <v>44.763263999999999</v>
      </c>
      <c r="N600" s="33">
        <v>44.763263999999999</v>
      </c>
      <c r="O600" s="33">
        <v>0</v>
      </c>
      <c r="P600" s="33">
        <v>44.763263999999999</v>
      </c>
      <c r="Q600" s="37">
        <v>1</v>
      </c>
    </row>
    <row r="601" spans="1:17" ht="27" x14ac:dyDescent="0.25">
      <c r="A601" s="28" t="s">
        <v>1524</v>
      </c>
      <c r="B601" s="91" t="s">
        <v>1381</v>
      </c>
      <c r="C601" s="92" t="s">
        <v>1382</v>
      </c>
      <c r="D601" s="31" t="s">
        <v>38</v>
      </c>
      <c r="E601" s="91" t="s">
        <v>50</v>
      </c>
      <c r="F601" s="94">
        <v>1372</v>
      </c>
      <c r="G601" s="33">
        <v>1372</v>
      </c>
      <c r="H601" s="33">
        <v>0</v>
      </c>
      <c r="I601" s="33">
        <v>1372</v>
      </c>
      <c r="J601" s="95">
        <v>2.72</v>
      </c>
      <c r="K601" s="35">
        <v>3.3945600000000002</v>
      </c>
      <c r="L601" s="36">
        <v>2.8514303999999999</v>
      </c>
      <c r="M601" s="33">
        <v>3912.1625088000001</v>
      </c>
      <c r="N601" s="33">
        <v>3912.1625088000001</v>
      </c>
      <c r="O601" s="33">
        <v>0</v>
      </c>
      <c r="P601" s="33">
        <v>3912.1625088000001</v>
      </c>
      <c r="Q601" s="37">
        <v>1</v>
      </c>
    </row>
    <row r="602" spans="1:17" x14ac:dyDescent="0.25">
      <c r="A602" s="51" t="s">
        <v>1525</v>
      </c>
      <c r="B602" s="40"/>
      <c r="C602" s="78" t="s">
        <v>1526</v>
      </c>
      <c r="D602" s="66"/>
      <c r="E602" s="40"/>
      <c r="F602" s="42"/>
      <c r="G602" s="68"/>
      <c r="H602" s="68"/>
      <c r="I602" s="68"/>
      <c r="J602" s="44"/>
      <c r="K602" s="69"/>
      <c r="L602" s="69"/>
      <c r="M602" s="68">
        <v>90026.744371199995</v>
      </c>
      <c r="N602" s="68">
        <v>90026.744371199995</v>
      </c>
      <c r="O602" s="68">
        <v>0</v>
      </c>
      <c r="P602" s="68">
        <v>90026.744371199995</v>
      </c>
      <c r="Q602" s="70">
        <v>1</v>
      </c>
    </row>
    <row r="603" spans="1:17" ht="40.5" x14ac:dyDescent="0.25">
      <c r="A603" s="28" t="s">
        <v>1527</v>
      </c>
      <c r="B603" s="91" t="s">
        <v>1528</v>
      </c>
      <c r="C603" s="92" t="s">
        <v>1529</v>
      </c>
      <c r="D603" s="31" t="s">
        <v>38</v>
      </c>
      <c r="E603" s="91" t="s">
        <v>117</v>
      </c>
      <c r="F603" s="94">
        <v>90</v>
      </c>
      <c r="G603" s="33">
        <v>89.999999999999986</v>
      </c>
      <c r="H603" s="33">
        <v>0</v>
      </c>
      <c r="I603" s="33">
        <v>89.999999999999986</v>
      </c>
      <c r="J603" s="95">
        <v>58.04</v>
      </c>
      <c r="K603" s="35">
        <v>72.433920000000001</v>
      </c>
      <c r="L603" s="36">
        <v>60.844492799999998</v>
      </c>
      <c r="M603" s="33">
        <v>5476.0043519999999</v>
      </c>
      <c r="N603" s="33">
        <v>5476.004351999999</v>
      </c>
      <c r="O603" s="33">
        <v>0</v>
      </c>
      <c r="P603" s="33">
        <v>5476.004351999999</v>
      </c>
      <c r="Q603" s="37">
        <v>0.99999999999999989</v>
      </c>
    </row>
    <row r="604" spans="1:17" ht="40.5" x14ac:dyDescent="0.25">
      <c r="A604" s="28" t="s">
        <v>1530</v>
      </c>
      <c r="B604" s="91" t="s">
        <v>1531</v>
      </c>
      <c r="C604" s="92" t="s">
        <v>1532</v>
      </c>
      <c r="D604" s="31" t="s">
        <v>38</v>
      </c>
      <c r="E604" s="91" t="s">
        <v>117</v>
      </c>
      <c r="F604" s="94">
        <v>1083</v>
      </c>
      <c r="G604" s="33">
        <v>1083</v>
      </c>
      <c r="H604" s="33">
        <v>0</v>
      </c>
      <c r="I604" s="33">
        <v>1083</v>
      </c>
      <c r="J604" s="95">
        <v>71.92</v>
      </c>
      <c r="K604" s="35">
        <v>89.756160000000008</v>
      </c>
      <c r="L604" s="36">
        <v>75.395174400000002</v>
      </c>
      <c r="M604" s="33">
        <v>81652.973875199998</v>
      </c>
      <c r="N604" s="33">
        <v>81652.973875199998</v>
      </c>
      <c r="O604" s="33">
        <v>0</v>
      </c>
      <c r="P604" s="33">
        <v>81652.973875199998</v>
      </c>
      <c r="Q604" s="37">
        <v>1</v>
      </c>
    </row>
    <row r="605" spans="1:17" ht="40.5" x14ac:dyDescent="0.25">
      <c r="A605" s="28" t="s">
        <v>1533</v>
      </c>
      <c r="B605" s="91" t="s">
        <v>1534</v>
      </c>
      <c r="C605" s="92" t="s">
        <v>1535</v>
      </c>
      <c r="D605" s="31" t="s">
        <v>38</v>
      </c>
      <c r="E605" s="91" t="s">
        <v>117</v>
      </c>
      <c r="F605" s="94">
        <v>30</v>
      </c>
      <c r="G605" s="33">
        <v>30</v>
      </c>
      <c r="H605" s="33">
        <v>0</v>
      </c>
      <c r="I605" s="33">
        <v>30</v>
      </c>
      <c r="J605" s="95">
        <v>92.14</v>
      </c>
      <c r="K605" s="35">
        <v>114.99072</v>
      </c>
      <c r="L605" s="36">
        <v>96.59220479999999</v>
      </c>
      <c r="M605" s="33">
        <v>2897.7661439999997</v>
      </c>
      <c r="N605" s="33">
        <v>2897.7661439999997</v>
      </c>
      <c r="O605" s="33">
        <v>0</v>
      </c>
      <c r="P605" s="33">
        <v>2897.7661439999997</v>
      </c>
      <c r="Q605" s="37">
        <v>1</v>
      </c>
    </row>
    <row r="606" spans="1:17" x14ac:dyDescent="0.25">
      <c r="A606" s="51" t="s">
        <v>1536</v>
      </c>
      <c r="B606" s="40"/>
      <c r="C606" s="78" t="s">
        <v>1537</v>
      </c>
      <c r="D606" s="66"/>
      <c r="E606" s="40"/>
      <c r="F606" s="42"/>
      <c r="G606" s="68"/>
      <c r="H606" s="68"/>
      <c r="I606" s="68"/>
      <c r="J606" s="44"/>
      <c r="K606" s="69"/>
      <c r="L606" s="69"/>
      <c r="M606" s="68">
        <v>243173.22382080002</v>
      </c>
      <c r="N606" s="68">
        <v>111844.32779519999</v>
      </c>
      <c r="O606" s="68">
        <v>25207.881753599999</v>
      </c>
      <c r="P606" s="68">
        <v>137052.20954880002</v>
      </c>
      <c r="Q606" s="70">
        <v>0.56359909777647632</v>
      </c>
    </row>
    <row r="607" spans="1:17" ht="40.5" x14ac:dyDescent="0.25">
      <c r="A607" s="28" t="s">
        <v>1538</v>
      </c>
      <c r="B607" s="91" t="s">
        <v>1389</v>
      </c>
      <c r="C607" s="92" t="s">
        <v>1390</v>
      </c>
      <c r="D607" s="31" t="s">
        <v>38</v>
      </c>
      <c r="E607" s="91" t="s">
        <v>117</v>
      </c>
      <c r="F607" s="94">
        <v>692</v>
      </c>
      <c r="G607" s="33">
        <v>692</v>
      </c>
      <c r="H607" s="33">
        <v>0</v>
      </c>
      <c r="I607" s="33">
        <v>692</v>
      </c>
      <c r="J607" s="95">
        <v>7.83</v>
      </c>
      <c r="K607" s="35">
        <v>9.7718399999999992</v>
      </c>
      <c r="L607" s="36">
        <v>8.2083455999999995</v>
      </c>
      <c r="M607" s="33">
        <v>5680.1751551999996</v>
      </c>
      <c r="N607" s="33">
        <v>5680.1751551999996</v>
      </c>
      <c r="O607" s="33">
        <v>0</v>
      </c>
      <c r="P607" s="33">
        <v>5680.1751551999996</v>
      </c>
      <c r="Q607" s="37">
        <v>1</v>
      </c>
    </row>
    <row r="608" spans="1:17" ht="40.5" x14ac:dyDescent="0.25">
      <c r="A608" s="28" t="s">
        <v>1539</v>
      </c>
      <c r="B608" s="91" t="s">
        <v>1278</v>
      </c>
      <c r="C608" s="92" t="s">
        <v>1279</v>
      </c>
      <c r="D608" s="31" t="s">
        <v>38</v>
      </c>
      <c r="E608" s="91" t="s">
        <v>117</v>
      </c>
      <c r="F608" s="94">
        <v>2082</v>
      </c>
      <c r="G608" s="33">
        <v>2082</v>
      </c>
      <c r="H608" s="33">
        <v>0</v>
      </c>
      <c r="I608" s="33">
        <v>2082</v>
      </c>
      <c r="J608" s="95">
        <v>10.96</v>
      </c>
      <c r="K608" s="35">
        <v>13.678080000000001</v>
      </c>
      <c r="L608" s="36">
        <v>11.489587200000001</v>
      </c>
      <c r="M608" s="33">
        <v>23921.320550400003</v>
      </c>
      <c r="N608" s="33">
        <v>23921.320550400003</v>
      </c>
      <c r="O608" s="33">
        <v>0</v>
      </c>
      <c r="P608" s="33">
        <v>23921.320550400003</v>
      </c>
      <c r="Q608" s="37">
        <v>1</v>
      </c>
    </row>
    <row r="609" spans="1:17" ht="40.5" x14ac:dyDescent="0.25">
      <c r="A609" s="28" t="s">
        <v>1540</v>
      </c>
      <c r="B609" s="91" t="s">
        <v>1284</v>
      </c>
      <c r="C609" s="92" t="s">
        <v>1285</v>
      </c>
      <c r="D609" s="31" t="s">
        <v>38</v>
      </c>
      <c r="E609" s="91" t="s">
        <v>50</v>
      </c>
      <c r="F609" s="94">
        <v>1118</v>
      </c>
      <c r="G609" s="33">
        <v>1117.9999999999998</v>
      </c>
      <c r="H609" s="33">
        <v>0</v>
      </c>
      <c r="I609" s="33">
        <v>1117.9999999999998</v>
      </c>
      <c r="J609" s="95">
        <v>8.35</v>
      </c>
      <c r="K609" s="35">
        <v>10.4208</v>
      </c>
      <c r="L609" s="36">
        <v>8.7534720000000004</v>
      </c>
      <c r="M609" s="33">
        <v>9786.3816960000004</v>
      </c>
      <c r="N609" s="33">
        <v>9786.3816959999986</v>
      </c>
      <c r="O609" s="33">
        <v>0</v>
      </c>
      <c r="P609" s="33">
        <v>9786.3816959999986</v>
      </c>
      <c r="Q609" s="37">
        <v>0.99999999999999978</v>
      </c>
    </row>
    <row r="610" spans="1:17" ht="40.5" x14ac:dyDescent="0.25">
      <c r="A610" s="28" t="s">
        <v>1541</v>
      </c>
      <c r="B610" s="91" t="s">
        <v>1290</v>
      </c>
      <c r="C610" s="92" t="s">
        <v>1291</v>
      </c>
      <c r="D610" s="31" t="s">
        <v>38</v>
      </c>
      <c r="E610" s="91" t="s">
        <v>50</v>
      </c>
      <c r="F610" s="94">
        <v>339</v>
      </c>
      <c r="G610" s="33">
        <v>339</v>
      </c>
      <c r="H610" s="33">
        <v>0</v>
      </c>
      <c r="I610" s="33">
        <v>339</v>
      </c>
      <c r="J610" s="95">
        <v>13.41</v>
      </c>
      <c r="K610" s="35">
        <v>16.735679999999999</v>
      </c>
      <c r="L610" s="36">
        <v>14.057971199999999</v>
      </c>
      <c r="M610" s="33">
        <v>4765.6522367999996</v>
      </c>
      <c r="N610" s="33">
        <v>4765.6522367999996</v>
      </c>
      <c r="O610" s="33">
        <v>0</v>
      </c>
      <c r="P610" s="33">
        <v>4765.6522367999996</v>
      </c>
      <c r="Q610" s="37">
        <v>1</v>
      </c>
    </row>
    <row r="611" spans="1:17" ht="40.5" x14ac:dyDescent="0.25">
      <c r="A611" s="28" t="s">
        <v>1542</v>
      </c>
      <c r="B611" s="91" t="s">
        <v>1296</v>
      </c>
      <c r="C611" s="92" t="s">
        <v>1297</v>
      </c>
      <c r="D611" s="31" t="s">
        <v>38</v>
      </c>
      <c r="E611" s="91" t="s">
        <v>117</v>
      </c>
      <c r="F611" s="94">
        <v>25074</v>
      </c>
      <c r="G611" s="33">
        <v>8358</v>
      </c>
      <c r="H611" s="33">
        <v>5572</v>
      </c>
      <c r="I611" s="33">
        <v>13930</v>
      </c>
      <c r="J611" s="95">
        <v>4</v>
      </c>
      <c r="K611" s="35">
        <v>4.992</v>
      </c>
      <c r="L611" s="36">
        <v>4.1932799999999997</v>
      </c>
      <c r="M611" s="33">
        <v>105142.30271999999</v>
      </c>
      <c r="N611" s="33">
        <v>35047.434239999995</v>
      </c>
      <c r="O611" s="33">
        <v>23364.956159999998</v>
      </c>
      <c r="P611" s="33">
        <v>58412.390399999997</v>
      </c>
      <c r="Q611" s="37">
        <v>0.55555555555555558</v>
      </c>
    </row>
    <row r="612" spans="1:17" ht="40.5" x14ac:dyDescent="0.25">
      <c r="A612" s="28" t="s">
        <v>1543</v>
      </c>
      <c r="B612" s="91" t="s">
        <v>1497</v>
      </c>
      <c r="C612" s="92" t="s">
        <v>1498</v>
      </c>
      <c r="D612" s="31" t="s">
        <v>38</v>
      </c>
      <c r="E612" s="91" t="s">
        <v>50</v>
      </c>
      <c r="F612" s="94">
        <v>111</v>
      </c>
      <c r="G612" s="33">
        <v>110.99999999999999</v>
      </c>
      <c r="H612" s="33">
        <v>0</v>
      </c>
      <c r="I612" s="33">
        <v>110.99999999999999</v>
      </c>
      <c r="J612" s="34">
        <v>11.45</v>
      </c>
      <c r="K612" s="35">
        <v>14.289599999999998</v>
      </c>
      <c r="L612" s="36">
        <v>12.003263999999998</v>
      </c>
      <c r="M612" s="33">
        <v>1332.3623039999998</v>
      </c>
      <c r="N612" s="33">
        <v>1332.3623039999995</v>
      </c>
      <c r="O612" s="33">
        <v>0</v>
      </c>
      <c r="P612" s="33">
        <v>1332.3623039999995</v>
      </c>
      <c r="Q612" s="37">
        <v>0.99999999999999978</v>
      </c>
    </row>
    <row r="613" spans="1:17" ht="40.5" x14ac:dyDescent="0.25">
      <c r="A613" s="28" t="s">
        <v>1544</v>
      </c>
      <c r="B613" s="91" t="s">
        <v>1444</v>
      </c>
      <c r="C613" s="92" t="s">
        <v>1445</v>
      </c>
      <c r="D613" s="31" t="s">
        <v>38</v>
      </c>
      <c r="E613" s="91" t="s">
        <v>50</v>
      </c>
      <c r="F613" s="94">
        <v>796</v>
      </c>
      <c r="G613" s="33">
        <v>795.99999999999989</v>
      </c>
      <c r="H613" s="33">
        <v>0</v>
      </c>
      <c r="I613" s="33">
        <v>795.99999999999989</v>
      </c>
      <c r="J613" s="95">
        <v>14</v>
      </c>
      <c r="K613" s="35">
        <v>17.472000000000001</v>
      </c>
      <c r="L613" s="36">
        <v>14.67648</v>
      </c>
      <c r="M613" s="33">
        <v>11682.478079999999</v>
      </c>
      <c r="N613" s="33">
        <v>11682.478079999999</v>
      </c>
      <c r="O613" s="33">
        <v>0</v>
      </c>
      <c r="P613" s="33">
        <v>11682.478079999999</v>
      </c>
      <c r="Q613" s="37">
        <v>1</v>
      </c>
    </row>
    <row r="614" spans="1:17" ht="40.5" x14ac:dyDescent="0.25">
      <c r="A614" s="28" t="s">
        <v>1545</v>
      </c>
      <c r="B614" s="91" t="s">
        <v>1326</v>
      </c>
      <c r="C614" s="92" t="s">
        <v>1327</v>
      </c>
      <c r="D614" s="31" t="s">
        <v>38</v>
      </c>
      <c r="E614" s="91" t="s">
        <v>50</v>
      </c>
      <c r="F614" s="94">
        <v>78</v>
      </c>
      <c r="G614" s="33">
        <v>0</v>
      </c>
      <c r="H614" s="33"/>
      <c r="I614" s="33">
        <v>0</v>
      </c>
      <c r="J614" s="95">
        <v>29.98</v>
      </c>
      <c r="K614" s="35">
        <v>37.415039999999998</v>
      </c>
      <c r="L614" s="36">
        <v>31.428633599999998</v>
      </c>
      <c r="M614" s="33">
        <v>2451.4334208</v>
      </c>
      <c r="N614" s="33">
        <v>0</v>
      </c>
      <c r="O614" s="33">
        <v>0</v>
      </c>
      <c r="P614" s="33">
        <v>0</v>
      </c>
      <c r="Q614" s="37">
        <v>0</v>
      </c>
    </row>
    <row r="615" spans="1:17" ht="40.5" x14ac:dyDescent="0.25">
      <c r="A615" s="28" t="s">
        <v>1546</v>
      </c>
      <c r="B615" s="91" t="s">
        <v>1505</v>
      </c>
      <c r="C615" s="92" t="s">
        <v>1506</v>
      </c>
      <c r="D615" s="31" t="s">
        <v>38</v>
      </c>
      <c r="E615" s="91" t="s">
        <v>50</v>
      </c>
      <c r="F615" s="94">
        <v>38</v>
      </c>
      <c r="G615" s="33">
        <v>0</v>
      </c>
      <c r="H615" s="33"/>
      <c r="I615" s="33">
        <v>0</v>
      </c>
      <c r="J615" s="95">
        <v>46.08</v>
      </c>
      <c r="K615" s="35">
        <v>57.507839999999995</v>
      </c>
      <c r="L615" s="36">
        <v>48.306585599999991</v>
      </c>
      <c r="M615" s="33">
        <v>1835.6502527999996</v>
      </c>
      <c r="N615" s="33">
        <v>0</v>
      </c>
      <c r="O615" s="33">
        <v>0</v>
      </c>
      <c r="P615" s="33">
        <v>0</v>
      </c>
      <c r="Q615" s="37">
        <v>0</v>
      </c>
    </row>
    <row r="616" spans="1:17" ht="40.5" x14ac:dyDescent="0.25">
      <c r="A616" s="28" t="s">
        <v>1547</v>
      </c>
      <c r="B616" s="91" t="s">
        <v>1548</v>
      </c>
      <c r="C616" s="92" t="s">
        <v>1549</v>
      </c>
      <c r="D616" s="31" t="s">
        <v>38</v>
      </c>
      <c r="E616" s="91" t="s">
        <v>50</v>
      </c>
      <c r="F616" s="94">
        <v>594</v>
      </c>
      <c r="G616" s="33">
        <v>0</v>
      </c>
      <c r="H616" s="33"/>
      <c r="I616" s="33">
        <v>0</v>
      </c>
      <c r="J616" s="95">
        <v>83.36</v>
      </c>
      <c r="K616" s="35">
        <v>104.03328</v>
      </c>
      <c r="L616" s="36">
        <v>87.387955200000007</v>
      </c>
      <c r="M616" s="33">
        <v>51908.445388800006</v>
      </c>
      <c r="N616" s="33">
        <v>0</v>
      </c>
      <c r="O616" s="33">
        <v>0</v>
      </c>
      <c r="P616" s="33">
        <v>0</v>
      </c>
      <c r="Q616" s="37">
        <v>0</v>
      </c>
    </row>
    <row r="617" spans="1:17" ht="40.5" x14ac:dyDescent="0.25">
      <c r="A617" s="28" t="s">
        <v>1550</v>
      </c>
      <c r="B617" s="91" t="s">
        <v>1551</v>
      </c>
      <c r="C617" s="92" t="s">
        <v>1552</v>
      </c>
      <c r="D617" s="31" t="s">
        <v>38</v>
      </c>
      <c r="E617" s="91" t="s">
        <v>50</v>
      </c>
      <c r="F617" s="94">
        <v>7</v>
      </c>
      <c r="G617" s="33">
        <v>0</v>
      </c>
      <c r="H617" s="33">
        <v>3.5000000000000004</v>
      </c>
      <c r="I617" s="33">
        <v>3.5000000000000004</v>
      </c>
      <c r="J617" s="34">
        <v>88.16</v>
      </c>
      <c r="K617" s="35">
        <v>110.02368</v>
      </c>
      <c r="L617" s="36">
        <v>92.419891199999995</v>
      </c>
      <c r="M617" s="33">
        <v>646.93923840000002</v>
      </c>
      <c r="N617" s="33">
        <v>0</v>
      </c>
      <c r="O617" s="33">
        <v>323.46961920000001</v>
      </c>
      <c r="P617" s="33">
        <v>323.46961920000001</v>
      </c>
      <c r="Q617" s="37">
        <v>0.5</v>
      </c>
    </row>
    <row r="618" spans="1:17" ht="40.5" x14ac:dyDescent="0.25">
      <c r="A618" s="28" t="s">
        <v>1553</v>
      </c>
      <c r="B618" s="91" t="s">
        <v>1362</v>
      </c>
      <c r="C618" s="92" t="s">
        <v>1357</v>
      </c>
      <c r="D618" s="31" t="s">
        <v>38</v>
      </c>
      <c r="E618" s="91" t="s">
        <v>117</v>
      </c>
      <c r="F618" s="94">
        <v>459</v>
      </c>
      <c r="G618" s="33">
        <v>153</v>
      </c>
      <c r="H618" s="33">
        <v>102</v>
      </c>
      <c r="I618" s="33">
        <v>255</v>
      </c>
      <c r="J618" s="95">
        <v>12.65</v>
      </c>
      <c r="K618" s="35">
        <v>15.7872</v>
      </c>
      <c r="L618" s="36">
        <v>13.261248</v>
      </c>
      <c r="M618" s="33">
        <v>6086.912832</v>
      </c>
      <c r="N618" s="33">
        <v>2028.9709439999999</v>
      </c>
      <c r="O618" s="33">
        <v>1352.6472960000001</v>
      </c>
      <c r="P618" s="33">
        <v>3381.6182400000002</v>
      </c>
      <c r="Q618" s="37">
        <v>0.55555555555555558</v>
      </c>
    </row>
    <row r="619" spans="1:17" ht="27" x14ac:dyDescent="0.25">
      <c r="A619" s="28" t="s">
        <v>1554</v>
      </c>
      <c r="B619" s="91" t="s">
        <v>1365</v>
      </c>
      <c r="C619" s="92" t="s">
        <v>1363</v>
      </c>
      <c r="D619" s="31" t="s">
        <v>38</v>
      </c>
      <c r="E619" s="91" t="s">
        <v>50</v>
      </c>
      <c r="F619" s="94">
        <v>1810</v>
      </c>
      <c r="G619" s="33">
        <v>1809.9999999999998</v>
      </c>
      <c r="H619" s="33">
        <v>0</v>
      </c>
      <c r="I619" s="33">
        <v>1809.9999999999998</v>
      </c>
      <c r="J619" s="95">
        <v>6.41</v>
      </c>
      <c r="K619" s="35">
        <v>7.9996800000000006</v>
      </c>
      <c r="L619" s="36">
        <v>6.7197312</v>
      </c>
      <c r="M619" s="33">
        <v>12162.713471999999</v>
      </c>
      <c r="N619" s="33">
        <v>12162.713471999998</v>
      </c>
      <c r="O619" s="33">
        <v>0</v>
      </c>
      <c r="P619" s="33">
        <v>12162.713471999998</v>
      </c>
      <c r="Q619" s="37">
        <v>0.99999999999999989</v>
      </c>
    </row>
    <row r="620" spans="1:17" ht="27" x14ac:dyDescent="0.25">
      <c r="A620" s="28" t="s">
        <v>1555</v>
      </c>
      <c r="B620" s="91" t="s">
        <v>1368</v>
      </c>
      <c r="C620" s="92" t="s">
        <v>1366</v>
      </c>
      <c r="D620" s="31" t="s">
        <v>38</v>
      </c>
      <c r="E620" s="91" t="s">
        <v>1370</v>
      </c>
      <c r="F620" s="94">
        <v>214</v>
      </c>
      <c r="G620" s="33">
        <v>214</v>
      </c>
      <c r="H620" s="33">
        <v>0</v>
      </c>
      <c r="I620" s="33">
        <v>214</v>
      </c>
      <c r="J620" s="95">
        <v>12.16</v>
      </c>
      <c r="K620" s="35">
        <v>15.17568</v>
      </c>
      <c r="L620" s="36">
        <v>12.747571199999999</v>
      </c>
      <c r="M620" s="33">
        <v>2727.9802368000001</v>
      </c>
      <c r="N620" s="33">
        <v>2727.9802368000001</v>
      </c>
      <c r="O620" s="33">
        <v>0</v>
      </c>
      <c r="P620" s="33">
        <v>2727.9802368000001</v>
      </c>
      <c r="Q620" s="37">
        <v>1</v>
      </c>
    </row>
    <row r="621" spans="1:17" ht="27" x14ac:dyDescent="0.25">
      <c r="A621" s="28" t="s">
        <v>1556</v>
      </c>
      <c r="B621" s="91" t="s">
        <v>1381</v>
      </c>
      <c r="C621" s="92" t="s">
        <v>1369</v>
      </c>
      <c r="D621" s="31" t="s">
        <v>38</v>
      </c>
      <c r="E621" s="91" t="s">
        <v>50</v>
      </c>
      <c r="F621" s="94">
        <v>117</v>
      </c>
      <c r="G621" s="33">
        <v>0</v>
      </c>
      <c r="H621" s="33">
        <v>58.5</v>
      </c>
      <c r="I621" s="33">
        <v>58.5</v>
      </c>
      <c r="J621" s="95">
        <v>2.72</v>
      </c>
      <c r="K621" s="35">
        <v>3.3945600000000002</v>
      </c>
      <c r="L621" s="36">
        <v>2.8514303999999999</v>
      </c>
      <c r="M621" s="33">
        <v>333.61735679999998</v>
      </c>
      <c r="N621" s="33">
        <v>0</v>
      </c>
      <c r="O621" s="33">
        <v>166.80867839999999</v>
      </c>
      <c r="P621" s="33">
        <v>166.80867839999999</v>
      </c>
      <c r="Q621" s="37">
        <v>0.5</v>
      </c>
    </row>
    <row r="622" spans="1:17" ht="27" x14ac:dyDescent="0.25">
      <c r="A622" s="28" t="s">
        <v>1557</v>
      </c>
      <c r="B622" s="111" t="s">
        <v>1381</v>
      </c>
      <c r="C622" s="92" t="s">
        <v>1382</v>
      </c>
      <c r="D622" s="31" t="s">
        <v>38</v>
      </c>
      <c r="E622" s="91" t="s">
        <v>50</v>
      </c>
      <c r="F622" s="94">
        <v>950</v>
      </c>
      <c r="G622" s="33">
        <v>950</v>
      </c>
      <c r="H622" s="33">
        <v>0</v>
      </c>
      <c r="I622" s="33">
        <v>950</v>
      </c>
      <c r="J622" s="95">
        <v>2.72</v>
      </c>
      <c r="K622" s="35">
        <v>3.3945600000000002</v>
      </c>
      <c r="L622" s="36">
        <v>2.8514303999999999</v>
      </c>
      <c r="M622" s="33">
        <v>2708.8588799999998</v>
      </c>
      <c r="N622" s="33">
        <v>2708.8588799999998</v>
      </c>
      <c r="O622" s="33">
        <v>0</v>
      </c>
      <c r="P622" s="33">
        <v>2708.8588799999998</v>
      </c>
      <c r="Q622" s="37">
        <v>1</v>
      </c>
    </row>
    <row r="623" spans="1:17" x14ac:dyDescent="0.25">
      <c r="A623" s="51" t="s">
        <v>1558</v>
      </c>
      <c r="B623" s="40"/>
      <c r="C623" s="78" t="s">
        <v>1559</v>
      </c>
      <c r="D623" s="66"/>
      <c r="E623" s="40"/>
      <c r="F623" s="112"/>
      <c r="G623" s="68"/>
      <c r="H623" s="68"/>
      <c r="I623" s="68"/>
      <c r="J623" s="44"/>
      <c r="K623" s="69"/>
      <c r="L623" s="69"/>
      <c r="M623" s="68">
        <v>45943.808601599994</v>
      </c>
      <c r="N623" s="68">
        <v>45943.808601600002</v>
      </c>
      <c r="O623" s="68">
        <v>0</v>
      </c>
      <c r="P623" s="68">
        <v>45943.808601600002</v>
      </c>
      <c r="Q623" s="70">
        <v>1.0000000000000002</v>
      </c>
    </row>
    <row r="624" spans="1:17" ht="40.5" x14ac:dyDescent="0.25">
      <c r="A624" s="28" t="s">
        <v>1560</v>
      </c>
      <c r="B624" s="91" t="s">
        <v>1528</v>
      </c>
      <c r="C624" s="92" t="s">
        <v>1529</v>
      </c>
      <c r="D624" s="31" t="s">
        <v>38</v>
      </c>
      <c r="E624" s="91" t="s">
        <v>117</v>
      </c>
      <c r="F624" s="94">
        <v>320</v>
      </c>
      <c r="G624" s="33">
        <v>320.00000000000006</v>
      </c>
      <c r="H624" s="33">
        <v>0</v>
      </c>
      <c r="I624" s="33">
        <v>320.00000000000006</v>
      </c>
      <c r="J624" s="95">
        <v>58.04</v>
      </c>
      <c r="K624" s="35">
        <v>72.433920000000001</v>
      </c>
      <c r="L624" s="36">
        <v>60.844492799999998</v>
      </c>
      <c r="M624" s="33">
        <v>19470.237696</v>
      </c>
      <c r="N624" s="33">
        <v>19470.237696000004</v>
      </c>
      <c r="O624" s="33">
        <v>0</v>
      </c>
      <c r="P624" s="33">
        <v>19470.237696000004</v>
      </c>
      <c r="Q624" s="37">
        <v>1.0000000000000002</v>
      </c>
    </row>
    <row r="625" spans="1:17" ht="40.5" x14ac:dyDescent="0.25">
      <c r="A625" s="28" t="s">
        <v>1561</v>
      </c>
      <c r="B625" s="91" t="s">
        <v>1531</v>
      </c>
      <c r="C625" s="92" t="s">
        <v>1532</v>
      </c>
      <c r="D625" s="31" t="s">
        <v>38</v>
      </c>
      <c r="E625" s="91" t="s">
        <v>117</v>
      </c>
      <c r="F625" s="94">
        <v>320</v>
      </c>
      <c r="G625" s="33">
        <v>320</v>
      </c>
      <c r="H625" s="33">
        <v>0</v>
      </c>
      <c r="I625" s="33">
        <v>320</v>
      </c>
      <c r="J625" s="95">
        <v>71.92</v>
      </c>
      <c r="K625" s="35">
        <v>89.756160000000008</v>
      </c>
      <c r="L625" s="36">
        <v>75.395174400000002</v>
      </c>
      <c r="M625" s="33">
        <v>24126.455807999999</v>
      </c>
      <c r="N625" s="33">
        <v>24126.455807999999</v>
      </c>
      <c r="O625" s="33">
        <v>0</v>
      </c>
      <c r="P625" s="33">
        <v>24126.455807999999</v>
      </c>
      <c r="Q625" s="37">
        <v>1</v>
      </c>
    </row>
    <row r="626" spans="1:17" ht="40.5" x14ac:dyDescent="0.25">
      <c r="A626" s="28" t="s">
        <v>1562</v>
      </c>
      <c r="B626" s="91" t="s">
        <v>1563</v>
      </c>
      <c r="C626" s="92" t="s">
        <v>1564</v>
      </c>
      <c r="D626" s="31" t="s">
        <v>38</v>
      </c>
      <c r="E626" s="91" t="s">
        <v>117</v>
      </c>
      <c r="F626" s="94">
        <v>15</v>
      </c>
      <c r="G626" s="33">
        <v>15.000000000000002</v>
      </c>
      <c r="H626" s="33">
        <v>0</v>
      </c>
      <c r="I626" s="33">
        <v>15.000000000000002</v>
      </c>
      <c r="J626" s="95">
        <v>75.55</v>
      </c>
      <c r="K626" s="35">
        <v>94.2864</v>
      </c>
      <c r="L626" s="36">
        <v>79.200575999999998</v>
      </c>
      <c r="M626" s="33">
        <v>1188.00864</v>
      </c>
      <c r="N626" s="33">
        <v>1188.00864</v>
      </c>
      <c r="O626" s="33">
        <v>0</v>
      </c>
      <c r="P626" s="33">
        <v>1188.00864</v>
      </c>
      <c r="Q626" s="37">
        <v>1</v>
      </c>
    </row>
    <row r="627" spans="1:17" ht="40.5" x14ac:dyDescent="0.25">
      <c r="A627" s="28" t="s">
        <v>1565</v>
      </c>
      <c r="B627" s="91" t="s">
        <v>1534</v>
      </c>
      <c r="C627" s="92" t="s">
        <v>1535</v>
      </c>
      <c r="D627" s="31" t="s">
        <v>38</v>
      </c>
      <c r="E627" s="91" t="s">
        <v>117</v>
      </c>
      <c r="F627" s="94">
        <v>12</v>
      </c>
      <c r="G627" s="33">
        <v>12</v>
      </c>
      <c r="H627" s="33">
        <v>0</v>
      </c>
      <c r="I627" s="33">
        <v>12</v>
      </c>
      <c r="J627" s="95">
        <v>92.14</v>
      </c>
      <c r="K627" s="35">
        <v>114.99072</v>
      </c>
      <c r="L627" s="36">
        <v>96.59220479999999</v>
      </c>
      <c r="M627" s="33">
        <v>1159.1064575999999</v>
      </c>
      <c r="N627" s="33">
        <v>1159.1064575999999</v>
      </c>
      <c r="O627" s="33">
        <v>0</v>
      </c>
      <c r="P627" s="33">
        <v>1159.1064575999999</v>
      </c>
      <c r="Q627" s="37">
        <v>1</v>
      </c>
    </row>
    <row r="628" spans="1:17" x14ac:dyDescent="0.25">
      <c r="A628" s="51" t="s">
        <v>1566</v>
      </c>
      <c r="B628" s="40"/>
      <c r="C628" s="78" t="s">
        <v>1567</v>
      </c>
      <c r="D628" s="66"/>
      <c r="E628" s="40"/>
      <c r="F628" s="42"/>
      <c r="G628" s="68"/>
      <c r="H628" s="68"/>
      <c r="I628" s="68"/>
      <c r="J628" s="44"/>
      <c r="K628" s="69"/>
      <c r="L628" s="69"/>
      <c r="M628" s="68">
        <v>315787.21944000002</v>
      </c>
      <c r="N628" s="68">
        <v>120355.33439999998</v>
      </c>
      <c r="O628" s="68">
        <v>53308.894799999995</v>
      </c>
      <c r="P628" s="68">
        <v>173664.22919999994</v>
      </c>
      <c r="Q628" s="70">
        <v>0.54994065151834426</v>
      </c>
    </row>
    <row r="629" spans="1:17" ht="40.5" x14ac:dyDescent="0.25">
      <c r="A629" s="28" t="s">
        <v>1568</v>
      </c>
      <c r="B629" s="91" t="s">
        <v>1281</v>
      </c>
      <c r="C629" s="92" t="s">
        <v>1282</v>
      </c>
      <c r="D629" s="31" t="s">
        <v>38</v>
      </c>
      <c r="E629" s="91" t="s">
        <v>117</v>
      </c>
      <c r="F629" s="94">
        <v>7</v>
      </c>
      <c r="G629" s="33">
        <v>7</v>
      </c>
      <c r="H629" s="33">
        <v>0</v>
      </c>
      <c r="I629" s="33">
        <v>7</v>
      </c>
      <c r="J629" s="95">
        <v>14.647435897435898</v>
      </c>
      <c r="K629" s="35">
        <v>18.28</v>
      </c>
      <c r="L629" s="36">
        <v>15.3552</v>
      </c>
      <c r="M629" s="33">
        <v>107.4864</v>
      </c>
      <c r="N629" s="33">
        <v>107.4864</v>
      </c>
      <c r="O629" s="33">
        <v>0</v>
      </c>
      <c r="P629" s="33">
        <v>107.4864</v>
      </c>
      <c r="Q629" s="37">
        <v>1</v>
      </c>
    </row>
    <row r="630" spans="1:17" ht="40.5" x14ac:dyDescent="0.25">
      <c r="A630" s="28" t="s">
        <v>1569</v>
      </c>
      <c r="B630" s="91" t="s">
        <v>1432</v>
      </c>
      <c r="C630" s="92" t="s">
        <v>1433</v>
      </c>
      <c r="D630" s="31" t="s">
        <v>38</v>
      </c>
      <c r="E630" s="91" t="s">
        <v>117</v>
      </c>
      <c r="F630" s="94">
        <v>93</v>
      </c>
      <c r="G630" s="33">
        <v>93</v>
      </c>
      <c r="H630" s="33">
        <v>0</v>
      </c>
      <c r="I630" s="33">
        <v>93</v>
      </c>
      <c r="J630" s="95">
        <v>18.26923076923077</v>
      </c>
      <c r="K630" s="35">
        <v>22.8</v>
      </c>
      <c r="L630" s="36">
        <v>19.152000000000001</v>
      </c>
      <c r="M630" s="33">
        <v>1781.1360000000002</v>
      </c>
      <c r="N630" s="33">
        <v>1781.1360000000002</v>
      </c>
      <c r="O630" s="33">
        <v>0</v>
      </c>
      <c r="P630" s="33">
        <v>1781.1360000000002</v>
      </c>
      <c r="Q630" s="37">
        <v>1</v>
      </c>
    </row>
    <row r="631" spans="1:17" ht="40.5" x14ac:dyDescent="0.25">
      <c r="A631" s="28" t="s">
        <v>1570</v>
      </c>
      <c r="B631" s="91" t="s">
        <v>1287</v>
      </c>
      <c r="C631" s="92" t="s">
        <v>1288</v>
      </c>
      <c r="D631" s="31" t="s">
        <v>38</v>
      </c>
      <c r="E631" s="91" t="s">
        <v>50</v>
      </c>
      <c r="F631" s="94">
        <v>10</v>
      </c>
      <c r="G631" s="33">
        <v>10</v>
      </c>
      <c r="H631" s="33">
        <v>0</v>
      </c>
      <c r="I631" s="33">
        <v>10</v>
      </c>
      <c r="J631" s="95">
        <v>10</v>
      </c>
      <c r="K631" s="35">
        <v>12.48</v>
      </c>
      <c r="L631" s="36">
        <v>10.4832</v>
      </c>
      <c r="M631" s="33">
        <v>104.83199999999999</v>
      </c>
      <c r="N631" s="33">
        <v>104.83199999999999</v>
      </c>
      <c r="O631" s="33">
        <v>0</v>
      </c>
      <c r="P631" s="33">
        <v>104.83199999999999</v>
      </c>
      <c r="Q631" s="37">
        <v>1</v>
      </c>
    </row>
    <row r="632" spans="1:17" ht="40.5" x14ac:dyDescent="0.25">
      <c r="A632" s="28" t="s">
        <v>1571</v>
      </c>
      <c r="B632" s="91" t="s">
        <v>1436</v>
      </c>
      <c r="C632" s="92" t="s">
        <v>1437</v>
      </c>
      <c r="D632" s="31" t="s">
        <v>38</v>
      </c>
      <c r="E632" s="91" t="s">
        <v>50</v>
      </c>
      <c r="F632" s="94">
        <v>87</v>
      </c>
      <c r="G632" s="33">
        <v>87</v>
      </c>
      <c r="H632" s="33">
        <v>0</v>
      </c>
      <c r="I632" s="33">
        <v>87</v>
      </c>
      <c r="J632" s="95">
        <v>12.1875</v>
      </c>
      <c r="K632" s="35">
        <v>15.21</v>
      </c>
      <c r="L632" s="36">
        <v>12.776400000000001</v>
      </c>
      <c r="M632" s="33">
        <v>1111.5468000000001</v>
      </c>
      <c r="N632" s="33">
        <v>1111.5468000000001</v>
      </c>
      <c r="O632" s="33">
        <v>0</v>
      </c>
      <c r="P632" s="33">
        <v>1111.5468000000001</v>
      </c>
      <c r="Q632" s="37">
        <v>1</v>
      </c>
    </row>
    <row r="633" spans="1:17" ht="40.5" x14ac:dyDescent="0.25">
      <c r="A633" s="28" t="s">
        <v>1572</v>
      </c>
      <c r="B633" s="91" t="s">
        <v>1293</v>
      </c>
      <c r="C633" s="92" t="s">
        <v>1294</v>
      </c>
      <c r="D633" s="31" t="s">
        <v>38</v>
      </c>
      <c r="E633" s="91" t="s">
        <v>50</v>
      </c>
      <c r="F633" s="94">
        <v>3</v>
      </c>
      <c r="G633" s="33">
        <v>2.9999999999999996</v>
      </c>
      <c r="H633" s="33">
        <v>0</v>
      </c>
      <c r="I633" s="33">
        <v>2.9999999999999996</v>
      </c>
      <c r="J633" s="95">
        <v>16.482371794871796</v>
      </c>
      <c r="K633" s="35">
        <v>20.57</v>
      </c>
      <c r="L633" s="36">
        <v>17.2788</v>
      </c>
      <c r="M633" s="33">
        <v>51.836399999999998</v>
      </c>
      <c r="N633" s="33">
        <v>51.83639999999999</v>
      </c>
      <c r="O633" s="33">
        <v>0</v>
      </c>
      <c r="P633" s="33">
        <v>51.83639999999999</v>
      </c>
      <c r="Q633" s="37">
        <v>0.99999999999999989</v>
      </c>
    </row>
    <row r="634" spans="1:17" ht="40.5" x14ac:dyDescent="0.25">
      <c r="A634" s="28" t="s">
        <v>1573</v>
      </c>
      <c r="B634" s="91" t="s">
        <v>1440</v>
      </c>
      <c r="C634" s="92" t="s">
        <v>1441</v>
      </c>
      <c r="D634" s="31" t="s">
        <v>38</v>
      </c>
      <c r="E634" s="91" t="s">
        <v>50</v>
      </c>
      <c r="F634" s="94">
        <v>13</v>
      </c>
      <c r="G634" s="33">
        <v>12.999999999999998</v>
      </c>
      <c r="H634" s="33">
        <v>0</v>
      </c>
      <c r="I634" s="33">
        <v>12.999999999999998</v>
      </c>
      <c r="J634" s="95">
        <v>18.966346153846157</v>
      </c>
      <c r="K634" s="35">
        <v>23.670000000000005</v>
      </c>
      <c r="L634" s="36">
        <v>19.882800000000003</v>
      </c>
      <c r="M634" s="33">
        <v>258.47640000000001</v>
      </c>
      <c r="N634" s="33">
        <v>258.47640000000001</v>
      </c>
      <c r="O634" s="33">
        <v>0</v>
      </c>
      <c r="P634" s="33">
        <v>258.47640000000001</v>
      </c>
      <c r="Q634" s="37">
        <v>1</v>
      </c>
    </row>
    <row r="635" spans="1:17" ht="27" x14ac:dyDescent="0.25">
      <c r="A635" s="28" t="s">
        <v>1574</v>
      </c>
      <c r="B635" s="91" t="s">
        <v>1575</v>
      </c>
      <c r="C635" s="92" t="s">
        <v>1576</v>
      </c>
      <c r="D635" s="31" t="s">
        <v>38</v>
      </c>
      <c r="E635" s="91" t="s">
        <v>117</v>
      </c>
      <c r="F635" s="94">
        <v>227</v>
      </c>
      <c r="G635" s="33">
        <v>226.99999999999997</v>
      </c>
      <c r="H635" s="33">
        <v>0</v>
      </c>
      <c r="I635" s="33">
        <v>226.99999999999997</v>
      </c>
      <c r="J635" s="95">
        <v>17.443910256410255</v>
      </c>
      <c r="K635" s="35">
        <v>21.77</v>
      </c>
      <c r="L635" s="36">
        <v>18.286799999999999</v>
      </c>
      <c r="M635" s="33">
        <v>4151.1035999999995</v>
      </c>
      <c r="N635" s="33">
        <v>4151.1035999999995</v>
      </c>
      <c r="O635" s="33">
        <v>0</v>
      </c>
      <c r="P635" s="33">
        <v>4151.1035999999995</v>
      </c>
      <c r="Q635" s="37">
        <v>1</v>
      </c>
    </row>
    <row r="636" spans="1:17" ht="27" x14ac:dyDescent="0.25">
      <c r="A636" s="28" t="s">
        <v>1577</v>
      </c>
      <c r="B636" s="91" t="s">
        <v>1578</v>
      </c>
      <c r="C636" s="92" t="s">
        <v>1579</v>
      </c>
      <c r="D636" s="31" t="s">
        <v>38</v>
      </c>
      <c r="E636" s="91" t="s">
        <v>117</v>
      </c>
      <c r="F636" s="94">
        <v>52</v>
      </c>
      <c r="G636" s="33">
        <v>52</v>
      </c>
      <c r="H636" s="33">
        <v>0</v>
      </c>
      <c r="I636" s="33">
        <v>52</v>
      </c>
      <c r="J636" s="95">
        <v>25.600961538461537</v>
      </c>
      <c r="K636" s="35">
        <v>31.95</v>
      </c>
      <c r="L636" s="36">
        <v>26.837999999999997</v>
      </c>
      <c r="M636" s="33">
        <v>1395.5759999999998</v>
      </c>
      <c r="N636" s="33">
        <v>1395.5759999999998</v>
      </c>
      <c r="O636" s="33">
        <v>0</v>
      </c>
      <c r="P636" s="33">
        <v>1395.5759999999998</v>
      </c>
      <c r="Q636" s="37">
        <v>1</v>
      </c>
    </row>
    <row r="637" spans="1:17" ht="27" x14ac:dyDescent="0.25">
      <c r="A637" s="28" t="s">
        <v>1580</v>
      </c>
      <c r="B637" s="91" t="s">
        <v>1581</v>
      </c>
      <c r="C637" s="92" t="s">
        <v>1582</v>
      </c>
      <c r="D637" s="31" t="s">
        <v>38</v>
      </c>
      <c r="E637" s="91" t="s">
        <v>50</v>
      </c>
      <c r="F637" s="94">
        <v>195</v>
      </c>
      <c r="G637" s="33">
        <v>195</v>
      </c>
      <c r="H637" s="33">
        <v>0</v>
      </c>
      <c r="I637" s="33">
        <v>195</v>
      </c>
      <c r="J637" s="95">
        <v>15.096153846153847</v>
      </c>
      <c r="K637" s="35">
        <v>18.84</v>
      </c>
      <c r="L637" s="36">
        <v>15.8256</v>
      </c>
      <c r="M637" s="33">
        <v>3085.9919999999997</v>
      </c>
      <c r="N637" s="33">
        <v>3085.9919999999997</v>
      </c>
      <c r="O637" s="33">
        <v>0</v>
      </c>
      <c r="P637" s="33">
        <v>3085.9919999999997</v>
      </c>
      <c r="Q637" s="37">
        <v>1</v>
      </c>
    </row>
    <row r="638" spans="1:17" ht="27" x14ac:dyDescent="0.25">
      <c r="A638" s="28" t="s">
        <v>1583</v>
      </c>
      <c r="B638" s="91" t="s">
        <v>1584</v>
      </c>
      <c r="C638" s="92" t="s">
        <v>1585</v>
      </c>
      <c r="D638" s="31" t="s">
        <v>38</v>
      </c>
      <c r="E638" s="91" t="s">
        <v>50</v>
      </c>
      <c r="F638" s="94">
        <v>38</v>
      </c>
      <c r="G638" s="33">
        <v>38</v>
      </c>
      <c r="H638" s="33">
        <v>0</v>
      </c>
      <c r="I638" s="33">
        <v>38</v>
      </c>
      <c r="J638" s="95">
        <v>18.29326923076923</v>
      </c>
      <c r="K638" s="35">
        <v>22.83</v>
      </c>
      <c r="L638" s="36">
        <v>19.177199999999999</v>
      </c>
      <c r="M638" s="33">
        <v>728.73360000000002</v>
      </c>
      <c r="N638" s="33">
        <v>728.73360000000002</v>
      </c>
      <c r="O638" s="33">
        <v>0</v>
      </c>
      <c r="P638" s="33">
        <v>728.73360000000002</v>
      </c>
      <c r="Q638" s="37">
        <v>1</v>
      </c>
    </row>
    <row r="639" spans="1:17" ht="40.5" x14ac:dyDescent="0.25">
      <c r="A639" s="28" t="s">
        <v>1586</v>
      </c>
      <c r="B639" s="91" t="s">
        <v>1587</v>
      </c>
      <c r="C639" s="92" t="s">
        <v>1588</v>
      </c>
      <c r="D639" s="31" t="s">
        <v>38</v>
      </c>
      <c r="E639" s="91" t="s">
        <v>50</v>
      </c>
      <c r="F639" s="94">
        <v>12</v>
      </c>
      <c r="G639" s="33">
        <v>12.000000000000002</v>
      </c>
      <c r="H639" s="33">
        <v>0</v>
      </c>
      <c r="I639" s="33">
        <v>12.000000000000002</v>
      </c>
      <c r="J639" s="95">
        <v>22.972756410256412</v>
      </c>
      <c r="K639" s="35">
        <v>28.67</v>
      </c>
      <c r="L639" s="36">
        <v>24.082799999999999</v>
      </c>
      <c r="M639" s="33">
        <v>288.99360000000001</v>
      </c>
      <c r="N639" s="33">
        <v>288.99360000000001</v>
      </c>
      <c r="O639" s="33">
        <v>0</v>
      </c>
      <c r="P639" s="33">
        <v>288.99360000000001</v>
      </c>
      <c r="Q639" s="37">
        <v>1</v>
      </c>
    </row>
    <row r="640" spans="1:17" ht="27" x14ac:dyDescent="0.25">
      <c r="A640" s="28" t="s">
        <v>1589</v>
      </c>
      <c r="B640" s="91" t="s">
        <v>1590</v>
      </c>
      <c r="C640" s="92" t="s">
        <v>1591</v>
      </c>
      <c r="D640" s="31" t="s">
        <v>38</v>
      </c>
      <c r="E640" s="91" t="s">
        <v>50</v>
      </c>
      <c r="F640" s="94">
        <v>2</v>
      </c>
      <c r="G640" s="33">
        <v>2</v>
      </c>
      <c r="H640" s="33">
        <v>0</v>
      </c>
      <c r="I640" s="33">
        <v>2</v>
      </c>
      <c r="J640" s="95">
        <v>28.806089743589745</v>
      </c>
      <c r="K640" s="35">
        <v>35.950000000000003</v>
      </c>
      <c r="L640" s="36">
        <v>30.198</v>
      </c>
      <c r="M640" s="33">
        <v>60.396000000000001</v>
      </c>
      <c r="N640" s="33">
        <v>60.396000000000001</v>
      </c>
      <c r="O640" s="33">
        <v>0</v>
      </c>
      <c r="P640" s="33">
        <v>60.396000000000001</v>
      </c>
      <c r="Q640" s="37">
        <v>1</v>
      </c>
    </row>
    <row r="641" spans="1:17" ht="27" x14ac:dyDescent="0.25">
      <c r="A641" s="28" t="s">
        <v>1592</v>
      </c>
      <c r="B641" s="91" t="s">
        <v>1403</v>
      </c>
      <c r="C641" s="92" t="s">
        <v>1404</v>
      </c>
      <c r="D641" s="31" t="s">
        <v>38</v>
      </c>
      <c r="E641" s="91" t="s">
        <v>117</v>
      </c>
      <c r="F641" s="94">
        <v>3</v>
      </c>
      <c r="G641" s="33">
        <v>3.0000000000000004</v>
      </c>
      <c r="H641" s="33">
        <v>0</v>
      </c>
      <c r="I641" s="33">
        <v>3.0000000000000004</v>
      </c>
      <c r="J641" s="95">
        <v>13.30929487179487</v>
      </c>
      <c r="K641" s="35">
        <v>16.61</v>
      </c>
      <c r="L641" s="36">
        <v>13.952399999999999</v>
      </c>
      <c r="M641" s="33">
        <v>41.857199999999999</v>
      </c>
      <c r="N641" s="33">
        <v>41.857200000000006</v>
      </c>
      <c r="O641" s="33">
        <v>0</v>
      </c>
      <c r="P641" s="33">
        <v>41.857200000000006</v>
      </c>
      <c r="Q641" s="37">
        <v>1.0000000000000002</v>
      </c>
    </row>
    <row r="642" spans="1:17" ht="27" x14ac:dyDescent="0.25">
      <c r="A642" s="28" t="s">
        <v>1593</v>
      </c>
      <c r="B642" s="91" t="s">
        <v>1594</v>
      </c>
      <c r="C642" s="92" t="s">
        <v>1595</v>
      </c>
      <c r="D642" s="31" t="s">
        <v>38</v>
      </c>
      <c r="E642" s="91" t="s">
        <v>117</v>
      </c>
      <c r="F642" s="94">
        <v>12</v>
      </c>
      <c r="G642" s="33">
        <v>12</v>
      </c>
      <c r="H642" s="33">
        <v>0</v>
      </c>
      <c r="I642" s="33">
        <v>12</v>
      </c>
      <c r="J642" s="95">
        <v>19.647435897435898</v>
      </c>
      <c r="K642" s="35">
        <v>24.52</v>
      </c>
      <c r="L642" s="36">
        <v>20.596799999999998</v>
      </c>
      <c r="M642" s="33">
        <v>247.16159999999996</v>
      </c>
      <c r="N642" s="33">
        <v>247.16159999999996</v>
      </c>
      <c r="O642" s="33">
        <v>0</v>
      </c>
      <c r="P642" s="33">
        <v>247.16159999999996</v>
      </c>
      <c r="Q642" s="37">
        <v>1</v>
      </c>
    </row>
    <row r="643" spans="1:17" ht="54" x14ac:dyDescent="0.25">
      <c r="A643" s="28" t="s">
        <v>1596</v>
      </c>
      <c r="B643" s="91" t="s">
        <v>1597</v>
      </c>
      <c r="C643" s="92" t="s">
        <v>1598</v>
      </c>
      <c r="D643" s="31" t="s">
        <v>38</v>
      </c>
      <c r="E643" s="91" t="s">
        <v>50</v>
      </c>
      <c r="F643" s="94">
        <v>1</v>
      </c>
      <c r="G643" s="33">
        <v>1</v>
      </c>
      <c r="H643" s="33"/>
      <c r="I643" s="33">
        <v>1</v>
      </c>
      <c r="J643" s="95">
        <v>9240.0801282051289</v>
      </c>
      <c r="K643" s="35">
        <v>11531.62</v>
      </c>
      <c r="L643" s="36">
        <v>9686.5608000000011</v>
      </c>
      <c r="M643" s="33">
        <v>9686.5608000000011</v>
      </c>
      <c r="N643" s="33">
        <v>9686.5608000000011</v>
      </c>
      <c r="O643" s="33">
        <v>0</v>
      </c>
      <c r="P643" s="33">
        <v>9686.5608000000011</v>
      </c>
      <c r="Q643" s="37">
        <v>1</v>
      </c>
    </row>
    <row r="644" spans="1:17" ht="54" x14ac:dyDescent="0.25">
      <c r="A644" s="28" t="s">
        <v>1599</v>
      </c>
      <c r="B644" s="91" t="s">
        <v>1600</v>
      </c>
      <c r="C644" s="92" t="s">
        <v>1601</v>
      </c>
      <c r="D644" s="31" t="s">
        <v>38</v>
      </c>
      <c r="E644" s="91" t="s">
        <v>50</v>
      </c>
      <c r="F644" s="94">
        <v>1</v>
      </c>
      <c r="G644" s="33">
        <v>1</v>
      </c>
      <c r="H644" s="33"/>
      <c r="I644" s="33">
        <v>1</v>
      </c>
      <c r="J644" s="95">
        <v>3627.6762820512822</v>
      </c>
      <c r="K644" s="35">
        <v>4527.34</v>
      </c>
      <c r="L644" s="36">
        <v>3802.9656</v>
      </c>
      <c r="M644" s="33">
        <v>3802.9656</v>
      </c>
      <c r="N644" s="33">
        <v>3802.9656</v>
      </c>
      <c r="O644" s="33">
        <v>0</v>
      </c>
      <c r="P644" s="33">
        <v>3802.9656</v>
      </c>
      <c r="Q644" s="37">
        <v>1</v>
      </c>
    </row>
    <row r="645" spans="1:17" ht="54" x14ac:dyDescent="0.25">
      <c r="A645" s="28" t="s">
        <v>1602</v>
      </c>
      <c r="B645" s="91" t="s">
        <v>1603</v>
      </c>
      <c r="C645" s="92" t="s">
        <v>1604</v>
      </c>
      <c r="D645" s="31" t="s">
        <v>38</v>
      </c>
      <c r="E645" s="91" t="s">
        <v>50</v>
      </c>
      <c r="F645" s="94">
        <v>1</v>
      </c>
      <c r="G645" s="33">
        <v>1</v>
      </c>
      <c r="H645" s="33"/>
      <c r="I645" s="33">
        <v>1</v>
      </c>
      <c r="J645" s="95">
        <v>6981.5785256410254</v>
      </c>
      <c r="K645" s="35">
        <v>8713.01</v>
      </c>
      <c r="L645" s="36">
        <v>7318.9283999999998</v>
      </c>
      <c r="M645" s="33">
        <v>7318.9283999999998</v>
      </c>
      <c r="N645" s="33">
        <v>7318.9283999999998</v>
      </c>
      <c r="O645" s="33">
        <v>0</v>
      </c>
      <c r="P645" s="33">
        <v>7318.9283999999998</v>
      </c>
      <c r="Q645" s="37">
        <v>1</v>
      </c>
    </row>
    <row r="646" spans="1:17" ht="54" x14ac:dyDescent="0.25">
      <c r="A646" s="28" t="s">
        <v>1605</v>
      </c>
      <c r="B646" s="91" t="s">
        <v>1606</v>
      </c>
      <c r="C646" s="92" t="s">
        <v>1607</v>
      </c>
      <c r="D646" s="31" t="s">
        <v>38</v>
      </c>
      <c r="E646" s="91" t="s">
        <v>50</v>
      </c>
      <c r="F646" s="94">
        <v>1</v>
      </c>
      <c r="G646" s="33">
        <v>1</v>
      </c>
      <c r="H646" s="33"/>
      <c r="I646" s="33">
        <v>1</v>
      </c>
      <c r="J646" s="95">
        <v>6214.2868589743593</v>
      </c>
      <c r="K646" s="35">
        <v>7755.43</v>
      </c>
      <c r="L646" s="36">
        <v>6514.5612000000001</v>
      </c>
      <c r="M646" s="33">
        <v>6514.5612000000001</v>
      </c>
      <c r="N646" s="33">
        <v>6514.5612000000001</v>
      </c>
      <c r="O646" s="33">
        <v>0</v>
      </c>
      <c r="P646" s="33">
        <v>6514.5612000000001</v>
      </c>
      <c r="Q646" s="37">
        <v>1</v>
      </c>
    </row>
    <row r="647" spans="1:17" ht="54" x14ac:dyDescent="0.25">
      <c r="A647" s="28" t="s">
        <v>1608</v>
      </c>
      <c r="B647" s="91" t="s">
        <v>1609</v>
      </c>
      <c r="C647" s="92" t="s">
        <v>1610</v>
      </c>
      <c r="D647" s="31" t="s">
        <v>38</v>
      </c>
      <c r="E647" s="91" t="s">
        <v>50</v>
      </c>
      <c r="F647" s="94">
        <v>1</v>
      </c>
      <c r="G647" s="33">
        <v>1</v>
      </c>
      <c r="H647" s="33"/>
      <c r="I647" s="33">
        <v>1</v>
      </c>
      <c r="J647" s="95">
        <v>6155.4807692307695</v>
      </c>
      <c r="K647" s="35">
        <v>7682.04</v>
      </c>
      <c r="L647" s="36">
        <v>6452.9135999999999</v>
      </c>
      <c r="M647" s="33">
        <v>6452.9135999999999</v>
      </c>
      <c r="N647" s="33">
        <v>6452.9135999999999</v>
      </c>
      <c r="O647" s="33">
        <v>0</v>
      </c>
      <c r="P647" s="33">
        <v>6452.9135999999999</v>
      </c>
      <c r="Q647" s="37">
        <v>1</v>
      </c>
    </row>
    <row r="648" spans="1:17" ht="54" x14ac:dyDescent="0.25">
      <c r="A648" s="28" t="s">
        <v>1611</v>
      </c>
      <c r="B648" s="91" t="s">
        <v>1612</v>
      </c>
      <c r="C648" s="92" t="s">
        <v>1613</v>
      </c>
      <c r="D648" s="31" t="s">
        <v>38</v>
      </c>
      <c r="E648" s="91" t="s">
        <v>50</v>
      </c>
      <c r="F648" s="94">
        <v>1</v>
      </c>
      <c r="G648" s="33">
        <v>1</v>
      </c>
      <c r="H648" s="33"/>
      <c r="I648" s="33">
        <v>1</v>
      </c>
      <c r="J648" s="95">
        <v>5711.9310897435898</v>
      </c>
      <c r="K648" s="35">
        <v>7128.49</v>
      </c>
      <c r="L648" s="36">
        <v>5987.9315999999999</v>
      </c>
      <c r="M648" s="33">
        <v>5987.9315999999999</v>
      </c>
      <c r="N648" s="33">
        <v>5987.9315999999999</v>
      </c>
      <c r="O648" s="33">
        <v>0</v>
      </c>
      <c r="P648" s="33">
        <v>5987.9315999999999</v>
      </c>
      <c r="Q648" s="37">
        <v>1</v>
      </c>
    </row>
    <row r="649" spans="1:17" ht="54" x14ac:dyDescent="0.25">
      <c r="A649" s="28" t="s">
        <v>1614</v>
      </c>
      <c r="B649" s="91" t="s">
        <v>1615</v>
      </c>
      <c r="C649" s="92" t="s">
        <v>1616</v>
      </c>
      <c r="D649" s="31" t="s">
        <v>38</v>
      </c>
      <c r="E649" s="91" t="s">
        <v>50</v>
      </c>
      <c r="F649" s="94">
        <v>1</v>
      </c>
      <c r="G649" s="33">
        <v>1</v>
      </c>
      <c r="H649" s="33"/>
      <c r="I649" s="33">
        <v>1</v>
      </c>
      <c r="J649" s="95">
        <v>6766.6987179487178</v>
      </c>
      <c r="K649" s="35">
        <v>8444.84</v>
      </c>
      <c r="L649" s="36">
        <v>7093.6656000000003</v>
      </c>
      <c r="M649" s="33">
        <v>7093.6656000000003</v>
      </c>
      <c r="N649" s="33">
        <v>7093.6656000000003</v>
      </c>
      <c r="O649" s="33">
        <v>0</v>
      </c>
      <c r="P649" s="33">
        <v>7093.6656000000003</v>
      </c>
      <c r="Q649" s="37">
        <v>1</v>
      </c>
    </row>
    <row r="650" spans="1:17" ht="54" x14ac:dyDescent="0.25">
      <c r="A650" s="28" t="s">
        <v>1617</v>
      </c>
      <c r="B650" s="91" t="s">
        <v>1618</v>
      </c>
      <c r="C650" s="92" t="s">
        <v>1619</v>
      </c>
      <c r="D650" s="31" t="s">
        <v>38</v>
      </c>
      <c r="E650" s="91" t="s">
        <v>50</v>
      </c>
      <c r="F650" s="94">
        <v>1</v>
      </c>
      <c r="G650" s="33">
        <v>1</v>
      </c>
      <c r="H650" s="33"/>
      <c r="I650" s="33">
        <v>1</v>
      </c>
      <c r="J650" s="95">
        <v>6834.5592948717958</v>
      </c>
      <c r="K650" s="35">
        <v>8529.5300000000007</v>
      </c>
      <c r="L650" s="36">
        <v>7164.8052000000007</v>
      </c>
      <c r="M650" s="33">
        <v>7164.8052000000007</v>
      </c>
      <c r="N650" s="33">
        <v>7164.8052000000007</v>
      </c>
      <c r="O650" s="33">
        <v>0</v>
      </c>
      <c r="P650" s="33">
        <v>7164.8052000000007</v>
      </c>
      <c r="Q650" s="37">
        <v>1</v>
      </c>
    </row>
    <row r="651" spans="1:17" ht="54" x14ac:dyDescent="0.25">
      <c r="A651" s="28" t="s">
        <v>1620</v>
      </c>
      <c r="B651" s="91" t="s">
        <v>1621</v>
      </c>
      <c r="C651" s="92" t="s">
        <v>1622</v>
      </c>
      <c r="D651" s="31" t="s">
        <v>38</v>
      </c>
      <c r="E651" s="91" t="s">
        <v>50</v>
      </c>
      <c r="F651" s="94">
        <v>1</v>
      </c>
      <c r="G651" s="33">
        <v>1</v>
      </c>
      <c r="H651" s="33"/>
      <c r="I651" s="33">
        <v>1</v>
      </c>
      <c r="J651" s="95">
        <v>7028.541666666667</v>
      </c>
      <c r="K651" s="35">
        <v>8771.6200000000008</v>
      </c>
      <c r="L651" s="36">
        <v>7368.1608000000006</v>
      </c>
      <c r="M651" s="33">
        <v>7368.1608000000006</v>
      </c>
      <c r="N651" s="33">
        <v>7368.1608000000006</v>
      </c>
      <c r="O651" s="33">
        <v>0</v>
      </c>
      <c r="P651" s="33">
        <v>7368.1608000000006</v>
      </c>
      <c r="Q651" s="37">
        <v>1</v>
      </c>
    </row>
    <row r="652" spans="1:17" ht="54" x14ac:dyDescent="0.25">
      <c r="A652" s="28" t="s">
        <v>1623</v>
      </c>
      <c r="B652" s="91" t="s">
        <v>1624</v>
      </c>
      <c r="C652" s="92" t="s">
        <v>1625</v>
      </c>
      <c r="D652" s="31" t="s">
        <v>38</v>
      </c>
      <c r="E652" s="91" t="s">
        <v>50</v>
      </c>
      <c r="F652" s="94">
        <v>1</v>
      </c>
      <c r="G652" s="33">
        <v>1</v>
      </c>
      <c r="H652" s="33"/>
      <c r="I652" s="33">
        <v>1</v>
      </c>
      <c r="J652" s="95">
        <v>5016.6586538461543</v>
      </c>
      <c r="K652" s="35">
        <v>6260.7900000000009</v>
      </c>
      <c r="L652" s="36">
        <v>5259.0636000000004</v>
      </c>
      <c r="M652" s="33">
        <v>5259.0636000000004</v>
      </c>
      <c r="N652" s="33">
        <v>5259.0636000000004</v>
      </c>
      <c r="O652" s="33">
        <v>0</v>
      </c>
      <c r="P652" s="33">
        <v>5259.0636000000004</v>
      </c>
      <c r="Q652" s="37">
        <v>1</v>
      </c>
    </row>
    <row r="653" spans="1:17" ht="54" x14ac:dyDescent="0.25">
      <c r="A653" s="28" t="s">
        <v>1626</v>
      </c>
      <c r="B653" s="91" t="s">
        <v>1627</v>
      </c>
      <c r="C653" s="92" t="s">
        <v>1628</v>
      </c>
      <c r="D653" s="31" t="s">
        <v>38</v>
      </c>
      <c r="E653" s="91" t="s">
        <v>50</v>
      </c>
      <c r="F653" s="94">
        <v>1</v>
      </c>
      <c r="G653" s="33">
        <v>1</v>
      </c>
      <c r="H653" s="33"/>
      <c r="I653" s="33">
        <v>1</v>
      </c>
      <c r="J653" s="95">
        <v>3370.2163461538457</v>
      </c>
      <c r="K653" s="35">
        <v>4206.03</v>
      </c>
      <c r="L653" s="36">
        <v>3533.0651999999995</v>
      </c>
      <c r="M653" s="33">
        <v>3533.0651999999995</v>
      </c>
      <c r="N653" s="33">
        <v>3533.0651999999995</v>
      </c>
      <c r="O653" s="33">
        <v>0</v>
      </c>
      <c r="P653" s="33">
        <v>3533.0651999999995</v>
      </c>
      <c r="Q653" s="37">
        <v>1</v>
      </c>
    </row>
    <row r="654" spans="1:17" ht="54" x14ac:dyDescent="0.25">
      <c r="A654" s="28" t="s">
        <v>1629</v>
      </c>
      <c r="B654" s="91" t="s">
        <v>1630</v>
      </c>
      <c r="C654" s="92" t="s">
        <v>1631</v>
      </c>
      <c r="D654" s="31" t="s">
        <v>38</v>
      </c>
      <c r="E654" s="91" t="s">
        <v>50</v>
      </c>
      <c r="F654" s="94">
        <v>1</v>
      </c>
      <c r="G654" s="33">
        <v>1</v>
      </c>
      <c r="H654" s="33"/>
      <c r="I654" s="33">
        <v>1</v>
      </c>
      <c r="J654" s="95">
        <v>5442.1233974358975</v>
      </c>
      <c r="K654" s="35">
        <v>6791.77</v>
      </c>
      <c r="L654" s="36">
        <v>5705.0868</v>
      </c>
      <c r="M654" s="33">
        <v>5705.0868</v>
      </c>
      <c r="N654" s="33">
        <v>5705.0868</v>
      </c>
      <c r="O654" s="33">
        <v>0</v>
      </c>
      <c r="P654" s="33">
        <v>5705.0868</v>
      </c>
      <c r="Q654" s="37">
        <v>1</v>
      </c>
    </row>
    <row r="655" spans="1:17" ht="54" x14ac:dyDescent="0.25">
      <c r="A655" s="28" t="s">
        <v>1632</v>
      </c>
      <c r="B655" s="91" t="s">
        <v>1633</v>
      </c>
      <c r="C655" s="92" t="s">
        <v>1634</v>
      </c>
      <c r="D655" s="31" t="s">
        <v>38</v>
      </c>
      <c r="E655" s="91" t="s">
        <v>50</v>
      </c>
      <c r="F655" s="94">
        <v>1</v>
      </c>
      <c r="G655" s="33">
        <v>1</v>
      </c>
      <c r="H655" s="33"/>
      <c r="I655" s="33">
        <v>1</v>
      </c>
      <c r="J655" s="95">
        <v>5299.7996794871788</v>
      </c>
      <c r="K655" s="35">
        <v>6614.1499999999987</v>
      </c>
      <c r="L655" s="36">
        <v>5555.8859999999986</v>
      </c>
      <c r="M655" s="33">
        <v>5555.8859999999986</v>
      </c>
      <c r="N655" s="33">
        <v>5555.8859999999986</v>
      </c>
      <c r="O655" s="33">
        <v>0</v>
      </c>
      <c r="P655" s="33">
        <v>5555.8859999999986</v>
      </c>
      <c r="Q655" s="37">
        <v>1</v>
      </c>
    </row>
    <row r="656" spans="1:17" ht="54" x14ac:dyDescent="0.25">
      <c r="A656" s="28" t="s">
        <v>1635</v>
      </c>
      <c r="B656" s="91" t="s">
        <v>1636</v>
      </c>
      <c r="C656" s="92" t="s">
        <v>1637</v>
      </c>
      <c r="D656" s="31" t="s">
        <v>38</v>
      </c>
      <c r="E656" s="91" t="s">
        <v>50</v>
      </c>
      <c r="F656" s="94">
        <v>1</v>
      </c>
      <c r="G656" s="33">
        <v>1</v>
      </c>
      <c r="H656" s="33"/>
      <c r="I656" s="33">
        <v>1</v>
      </c>
      <c r="J656" s="95">
        <v>5125.2964743589746</v>
      </c>
      <c r="K656" s="35">
        <v>6396.37</v>
      </c>
      <c r="L656" s="36">
        <v>5372.9507999999996</v>
      </c>
      <c r="M656" s="33">
        <v>5372.9507999999996</v>
      </c>
      <c r="N656" s="33">
        <v>5372.9507999999996</v>
      </c>
      <c r="O656" s="33">
        <v>0</v>
      </c>
      <c r="P656" s="33">
        <v>5372.9507999999996</v>
      </c>
      <c r="Q656" s="37">
        <v>1</v>
      </c>
    </row>
    <row r="657" spans="1:17" ht="54" x14ac:dyDescent="0.25">
      <c r="A657" s="28" t="s">
        <v>1638</v>
      </c>
      <c r="B657" s="91" t="s">
        <v>1639</v>
      </c>
      <c r="C657" s="92" t="s">
        <v>1640</v>
      </c>
      <c r="D657" s="31" t="s">
        <v>38</v>
      </c>
      <c r="E657" s="91" t="s">
        <v>50</v>
      </c>
      <c r="F657" s="94">
        <v>1</v>
      </c>
      <c r="G657" s="33">
        <v>1</v>
      </c>
      <c r="H657" s="33"/>
      <c r="I657" s="33">
        <v>1</v>
      </c>
      <c r="J657" s="95">
        <v>4629.0064102564102</v>
      </c>
      <c r="K657" s="35">
        <v>5777</v>
      </c>
      <c r="L657" s="36">
        <v>4852.6799999999994</v>
      </c>
      <c r="M657" s="33">
        <v>4852.6799999999994</v>
      </c>
      <c r="N657" s="33">
        <v>4852.6799999999994</v>
      </c>
      <c r="O657" s="33">
        <v>0</v>
      </c>
      <c r="P657" s="33">
        <v>4852.6799999999994</v>
      </c>
      <c r="Q657" s="37">
        <v>1</v>
      </c>
    </row>
    <row r="658" spans="1:17" ht="54" x14ac:dyDescent="0.25">
      <c r="A658" s="28" t="s">
        <v>1641</v>
      </c>
      <c r="B658" s="91" t="s">
        <v>1642</v>
      </c>
      <c r="C658" s="92" t="s">
        <v>1643</v>
      </c>
      <c r="D658" s="31" t="s">
        <v>38</v>
      </c>
      <c r="E658" s="91" t="s">
        <v>50</v>
      </c>
      <c r="F658" s="94">
        <v>1</v>
      </c>
      <c r="G658" s="33">
        <v>1</v>
      </c>
      <c r="H658" s="33"/>
      <c r="I658" s="33">
        <v>1</v>
      </c>
      <c r="J658" s="95">
        <v>4797.4118589743593</v>
      </c>
      <c r="K658" s="35">
        <v>5987.17</v>
      </c>
      <c r="L658" s="36">
        <v>5029.2227999999996</v>
      </c>
      <c r="M658" s="33">
        <v>5029.2227999999996</v>
      </c>
      <c r="N658" s="33">
        <v>5029.2227999999996</v>
      </c>
      <c r="O658" s="33">
        <v>0</v>
      </c>
      <c r="P658" s="33">
        <v>5029.2227999999996</v>
      </c>
      <c r="Q658" s="37">
        <v>1</v>
      </c>
    </row>
    <row r="659" spans="1:17" ht="54" x14ac:dyDescent="0.25">
      <c r="A659" s="28" t="s">
        <v>1644</v>
      </c>
      <c r="B659" s="91" t="s">
        <v>1645</v>
      </c>
      <c r="C659" s="92" t="s">
        <v>1646</v>
      </c>
      <c r="D659" s="31" t="s">
        <v>38</v>
      </c>
      <c r="E659" s="91" t="s">
        <v>50</v>
      </c>
      <c r="F659" s="94">
        <v>1</v>
      </c>
      <c r="G659" s="33">
        <v>1</v>
      </c>
      <c r="H659" s="33"/>
      <c r="I659" s="33">
        <v>1</v>
      </c>
      <c r="J659" s="95">
        <v>5002.9807692307695</v>
      </c>
      <c r="K659" s="35">
        <v>6243.72</v>
      </c>
      <c r="L659" s="36">
        <v>5244.7248</v>
      </c>
      <c r="M659" s="33">
        <v>5244.7248</v>
      </c>
      <c r="N659" s="33">
        <v>5244.7248</v>
      </c>
      <c r="O659" s="33">
        <v>0</v>
      </c>
      <c r="P659" s="33">
        <v>5244.7248</v>
      </c>
      <c r="Q659" s="37">
        <v>1</v>
      </c>
    </row>
    <row r="660" spans="1:17" ht="54" x14ac:dyDescent="0.25">
      <c r="A660" s="28" t="s">
        <v>1647</v>
      </c>
      <c r="B660" s="91" t="s">
        <v>1648</v>
      </c>
      <c r="C660" s="92" t="s">
        <v>1649</v>
      </c>
      <c r="D660" s="31" t="s">
        <v>38</v>
      </c>
      <c r="E660" s="91" t="s">
        <v>50</v>
      </c>
      <c r="F660" s="94">
        <v>1</v>
      </c>
      <c r="G660" s="33">
        <v>1</v>
      </c>
      <c r="H660" s="33"/>
      <c r="I660" s="33">
        <v>1</v>
      </c>
      <c r="J660" s="95">
        <v>4766.7067307692314</v>
      </c>
      <c r="K660" s="35">
        <v>5948.85</v>
      </c>
      <c r="L660" s="36">
        <v>4997.0340000000006</v>
      </c>
      <c r="M660" s="33">
        <v>4997.0340000000006</v>
      </c>
      <c r="N660" s="33">
        <v>4997.0340000000006</v>
      </c>
      <c r="O660" s="33">
        <v>0</v>
      </c>
      <c r="P660" s="33">
        <v>4997.0340000000006</v>
      </c>
      <c r="Q660" s="37">
        <v>1</v>
      </c>
    </row>
    <row r="661" spans="1:17" ht="27" x14ac:dyDescent="0.25">
      <c r="A661" s="28" t="s">
        <v>1650</v>
      </c>
      <c r="B661" s="91" t="s">
        <v>1651</v>
      </c>
      <c r="C661" s="92" t="s">
        <v>1652</v>
      </c>
      <c r="D661" s="31" t="s">
        <v>38</v>
      </c>
      <c r="E661" s="91" t="s">
        <v>50</v>
      </c>
      <c r="F661" s="94">
        <v>30</v>
      </c>
      <c r="G661" s="33">
        <v>0</v>
      </c>
      <c r="H661" s="33"/>
      <c r="I661" s="33">
        <v>0</v>
      </c>
      <c r="J661" s="95">
        <v>6.8028846153846159</v>
      </c>
      <c r="K661" s="35">
        <v>8.49</v>
      </c>
      <c r="L661" s="36">
        <v>7.1315999999999997</v>
      </c>
      <c r="M661" s="33">
        <v>213.94799999999998</v>
      </c>
      <c r="N661" s="33">
        <v>0</v>
      </c>
      <c r="O661" s="33">
        <v>0</v>
      </c>
      <c r="P661" s="33">
        <v>0</v>
      </c>
      <c r="Q661" s="37">
        <v>0</v>
      </c>
    </row>
    <row r="662" spans="1:17" ht="27" x14ac:dyDescent="0.25">
      <c r="A662" s="28" t="s">
        <v>1653</v>
      </c>
      <c r="B662" s="91" t="s">
        <v>1654</v>
      </c>
      <c r="C662" s="92" t="s">
        <v>1655</v>
      </c>
      <c r="D662" s="31" t="s">
        <v>38</v>
      </c>
      <c r="E662" s="91" t="s">
        <v>50</v>
      </c>
      <c r="F662" s="94">
        <v>98</v>
      </c>
      <c r="G662" s="33">
        <v>0</v>
      </c>
      <c r="H662" s="33"/>
      <c r="I662" s="33">
        <v>0</v>
      </c>
      <c r="J662" s="95">
        <v>12.379807692307692</v>
      </c>
      <c r="K662" s="35">
        <v>15.45</v>
      </c>
      <c r="L662" s="36">
        <v>12.978</v>
      </c>
      <c r="M662" s="33">
        <v>1271.8440000000001</v>
      </c>
      <c r="N662" s="33">
        <v>0</v>
      </c>
      <c r="O662" s="33">
        <v>0</v>
      </c>
      <c r="P662" s="33">
        <v>0</v>
      </c>
      <c r="Q662" s="37">
        <v>0</v>
      </c>
    </row>
    <row r="663" spans="1:17" ht="27" x14ac:dyDescent="0.25">
      <c r="A663" s="28" t="s">
        <v>1656</v>
      </c>
      <c r="B663" s="91" t="s">
        <v>1657</v>
      </c>
      <c r="C663" s="92" t="s">
        <v>1658</v>
      </c>
      <c r="D663" s="31" t="s">
        <v>38</v>
      </c>
      <c r="E663" s="91" t="s">
        <v>50</v>
      </c>
      <c r="F663" s="94">
        <v>60</v>
      </c>
      <c r="G663" s="33">
        <v>0</v>
      </c>
      <c r="H663" s="33"/>
      <c r="I663" s="33">
        <v>0</v>
      </c>
      <c r="J663" s="95">
        <v>13.068910256410255</v>
      </c>
      <c r="K663" s="35">
        <v>16.309999999999999</v>
      </c>
      <c r="L663" s="36">
        <v>13.700399999999998</v>
      </c>
      <c r="M663" s="33">
        <v>822.02399999999989</v>
      </c>
      <c r="N663" s="33">
        <v>0</v>
      </c>
      <c r="O663" s="33">
        <v>0</v>
      </c>
      <c r="P663" s="33">
        <v>0</v>
      </c>
      <c r="Q663" s="37">
        <v>0</v>
      </c>
    </row>
    <row r="664" spans="1:17" ht="27" x14ac:dyDescent="0.25">
      <c r="A664" s="28" t="s">
        <v>1659</v>
      </c>
      <c r="B664" s="91" t="s">
        <v>1660</v>
      </c>
      <c r="C664" s="92" t="s">
        <v>1661</v>
      </c>
      <c r="D664" s="31" t="s">
        <v>38</v>
      </c>
      <c r="E664" s="91" t="s">
        <v>50</v>
      </c>
      <c r="F664" s="94">
        <v>42</v>
      </c>
      <c r="G664" s="33">
        <v>0</v>
      </c>
      <c r="H664" s="33"/>
      <c r="I664" s="33">
        <v>0</v>
      </c>
      <c r="J664" s="95">
        <v>13.381410256410255</v>
      </c>
      <c r="K664" s="35">
        <v>16.7</v>
      </c>
      <c r="L664" s="36">
        <v>14.027999999999999</v>
      </c>
      <c r="M664" s="33">
        <v>589.17599999999993</v>
      </c>
      <c r="N664" s="33">
        <v>0</v>
      </c>
      <c r="O664" s="33">
        <v>0</v>
      </c>
      <c r="P664" s="33">
        <v>0</v>
      </c>
      <c r="Q664" s="37">
        <v>0</v>
      </c>
    </row>
    <row r="665" spans="1:17" ht="27" x14ac:dyDescent="0.25">
      <c r="A665" s="28" t="s">
        <v>1662</v>
      </c>
      <c r="B665" s="91" t="s">
        <v>1663</v>
      </c>
      <c r="C665" s="92" t="s">
        <v>1664</v>
      </c>
      <c r="D665" s="31" t="s">
        <v>38</v>
      </c>
      <c r="E665" s="91" t="s">
        <v>50</v>
      </c>
      <c r="F665" s="94">
        <v>8</v>
      </c>
      <c r="G665" s="33">
        <v>0</v>
      </c>
      <c r="H665" s="33"/>
      <c r="I665" s="33">
        <v>0</v>
      </c>
      <c r="J665" s="95">
        <v>15.408653846153847</v>
      </c>
      <c r="K665" s="35">
        <v>19.23</v>
      </c>
      <c r="L665" s="36">
        <v>16.153199999999998</v>
      </c>
      <c r="M665" s="33">
        <v>129.22559999999999</v>
      </c>
      <c r="N665" s="33">
        <v>0</v>
      </c>
      <c r="O665" s="33">
        <v>0</v>
      </c>
      <c r="P665" s="33">
        <v>0</v>
      </c>
      <c r="Q665" s="37">
        <v>0</v>
      </c>
    </row>
    <row r="666" spans="1:17" ht="40.5" x14ac:dyDescent="0.25">
      <c r="A666" s="28" t="s">
        <v>1665</v>
      </c>
      <c r="B666" s="91" t="s">
        <v>1666</v>
      </c>
      <c r="C666" s="92" t="s">
        <v>1667</v>
      </c>
      <c r="D666" s="31" t="s">
        <v>38</v>
      </c>
      <c r="E666" s="91" t="s">
        <v>50</v>
      </c>
      <c r="F666" s="94">
        <v>1</v>
      </c>
      <c r="G666" s="33">
        <v>0</v>
      </c>
      <c r="H666" s="33"/>
      <c r="I666" s="33">
        <v>0</v>
      </c>
      <c r="J666" s="95">
        <v>6685.9615384615381</v>
      </c>
      <c r="K666" s="35">
        <v>8344.08</v>
      </c>
      <c r="L666" s="36">
        <v>7009.0271999999995</v>
      </c>
      <c r="M666" s="33">
        <v>7009.0271999999995</v>
      </c>
      <c r="N666" s="33">
        <v>0</v>
      </c>
      <c r="O666" s="33">
        <v>0</v>
      </c>
      <c r="P666" s="33">
        <v>0</v>
      </c>
      <c r="Q666" s="37">
        <v>0</v>
      </c>
    </row>
    <row r="667" spans="1:17" ht="40.5" x14ac:dyDescent="0.25">
      <c r="A667" s="28" t="s">
        <v>1668</v>
      </c>
      <c r="B667" s="91" t="s">
        <v>1669</v>
      </c>
      <c r="C667" s="92" t="s">
        <v>1670</v>
      </c>
      <c r="D667" s="31" t="s">
        <v>38</v>
      </c>
      <c r="E667" s="91" t="s">
        <v>50</v>
      </c>
      <c r="F667" s="94">
        <v>1</v>
      </c>
      <c r="G667" s="33">
        <v>0</v>
      </c>
      <c r="H667" s="33"/>
      <c r="I667" s="33">
        <v>0</v>
      </c>
      <c r="J667" s="95">
        <v>7685.9615384615381</v>
      </c>
      <c r="K667" s="35">
        <v>9592.08</v>
      </c>
      <c r="L667" s="36">
        <v>8057.3471999999992</v>
      </c>
      <c r="M667" s="33">
        <v>8057.3471999999992</v>
      </c>
      <c r="N667" s="33">
        <v>0</v>
      </c>
      <c r="O667" s="33">
        <v>0</v>
      </c>
      <c r="P667" s="33">
        <v>0</v>
      </c>
      <c r="Q667" s="37">
        <v>0</v>
      </c>
    </row>
    <row r="668" spans="1:17" ht="40.5" x14ac:dyDescent="0.25">
      <c r="A668" s="28" t="s">
        <v>1671</v>
      </c>
      <c r="B668" s="91" t="s">
        <v>1672</v>
      </c>
      <c r="C668" s="92" t="s">
        <v>1673</v>
      </c>
      <c r="D668" s="31" t="s">
        <v>38</v>
      </c>
      <c r="E668" s="91" t="s">
        <v>50</v>
      </c>
      <c r="F668" s="94">
        <v>3</v>
      </c>
      <c r="G668" s="33">
        <v>0</v>
      </c>
      <c r="H668" s="33"/>
      <c r="I668" s="33">
        <v>0</v>
      </c>
      <c r="J668" s="95">
        <v>8185.9615384615381</v>
      </c>
      <c r="K668" s="35">
        <v>10216.08</v>
      </c>
      <c r="L668" s="36">
        <v>8581.5072</v>
      </c>
      <c r="M668" s="33">
        <v>25744.5216</v>
      </c>
      <c r="N668" s="33">
        <v>0</v>
      </c>
      <c r="O668" s="33">
        <v>0</v>
      </c>
      <c r="P668" s="33">
        <v>0</v>
      </c>
      <c r="Q668" s="37">
        <v>0</v>
      </c>
    </row>
    <row r="669" spans="1:17" ht="40.5" x14ac:dyDescent="0.25">
      <c r="A669" s="28" t="s">
        <v>1674</v>
      </c>
      <c r="B669" s="91" t="s">
        <v>1675</v>
      </c>
      <c r="C669" s="92" t="s">
        <v>1676</v>
      </c>
      <c r="D669" s="31" t="s">
        <v>38</v>
      </c>
      <c r="E669" s="91" t="s">
        <v>50</v>
      </c>
      <c r="F669" s="94">
        <v>3</v>
      </c>
      <c r="G669" s="33">
        <v>0</v>
      </c>
      <c r="H669" s="33"/>
      <c r="I669" s="33">
        <v>0</v>
      </c>
      <c r="J669" s="95">
        <v>9685.961538461539</v>
      </c>
      <c r="K669" s="35">
        <v>12088.08</v>
      </c>
      <c r="L669" s="36">
        <v>10153.9872</v>
      </c>
      <c r="M669" s="33">
        <v>30461.961599999999</v>
      </c>
      <c r="N669" s="33">
        <v>0</v>
      </c>
      <c r="O669" s="33">
        <v>0</v>
      </c>
      <c r="P669" s="33">
        <v>0</v>
      </c>
      <c r="Q669" s="37">
        <v>0</v>
      </c>
    </row>
    <row r="670" spans="1:17" ht="40.5" x14ac:dyDescent="0.25">
      <c r="A670" s="28" t="s">
        <v>1677</v>
      </c>
      <c r="B670" s="91" t="s">
        <v>1678</v>
      </c>
      <c r="C670" s="92" t="s">
        <v>1679</v>
      </c>
      <c r="D670" s="31" t="s">
        <v>38</v>
      </c>
      <c r="E670" s="91" t="s">
        <v>50</v>
      </c>
      <c r="F670" s="94">
        <v>1</v>
      </c>
      <c r="G670" s="33">
        <v>0</v>
      </c>
      <c r="H670" s="33"/>
      <c r="I670" s="33">
        <v>0</v>
      </c>
      <c r="J670" s="95">
        <v>10685.961538461539</v>
      </c>
      <c r="K670" s="35">
        <v>13336.08</v>
      </c>
      <c r="L670" s="36">
        <v>11202.307199999999</v>
      </c>
      <c r="M670" s="33">
        <v>11202.307199999999</v>
      </c>
      <c r="N670" s="33">
        <v>0</v>
      </c>
      <c r="O670" s="33">
        <v>0</v>
      </c>
      <c r="P670" s="33">
        <v>0</v>
      </c>
      <c r="Q670" s="37">
        <v>0</v>
      </c>
    </row>
    <row r="671" spans="1:17" ht="27" x14ac:dyDescent="0.25">
      <c r="A671" s="28" t="s">
        <v>1680</v>
      </c>
      <c r="B671" s="91" t="s">
        <v>1480</v>
      </c>
      <c r="C671" s="92" t="s">
        <v>1478</v>
      </c>
      <c r="D671" s="31" t="s">
        <v>38</v>
      </c>
      <c r="E671" s="91" t="s">
        <v>50</v>
      </c>
      <c r="F671" s="94">
        <v>9</v>
      </c>
      <c r="G671" s="33">
        <v>0</v>
      </c>
      <c r="H671" s="33">
        <v>5</v>
      </c>
      <c r="I671" s="33">
        <v>5</v>
      </c>
      <c r="J671" s="95">
        <v>75.152243589743591</v>
      </c>
      <c r="K671" s="35">
        <v>93.79</v>
      </c>
      <c r="L671" s="36">
        <v>78.783600000000007</v>
      </c>
      <c r="M671" s="33">
        <v>709.05240000000003</v>
      </c>
      <c r="N671" s="33">
        <v>0</v>
      </c>
      <c r="O671" s="33">
        <v>393.91800000000001</v>
      </c>
      <c r="P671" s="33">
        <v>393.91800000000001</v>
      </c>
      <c r="Q671" s="37">
        <v>0.55555555555555558</v>
      </c>
    </row>
    <row r="672" spans="1:17" ht="27" x14ac:dyDescent="0.25">
      <c r="A672" s="28" t="s">
        <v>1681</v>
      </c>
      <c r="B672" s="91" t="s">
        <v>1378</v>
      </c>
      <c r="C672" s="92" t="s">
        <v>1379</v>
      </c>
      <c r="D672" s="31" t="s">
        <v>38</v>
      </c>
      <c r="E672" s="91" t="s">
        <v>50</v>
      </c>
      <c r="F672" s="94">
        <v>5</v>
      </c>
      <c r="G672" s="33">
        <v>0</v>
      </c>
      <c r="H672" s="33">
        <v>3</v>
      </c>
      <c r="I672" s="33">
        <v>3</v>
      </c>
      <c r="J672" s="95">
        <v>116.19391025641025</v>
      </c>
      <c r="K672" s="35">
        <v>145.01</v>
      </c>
      <c r="L672" s="36">
        <v>121.80839999999999</v>
      </c>
      <c r="M672" s="33">
        <v>609.04199999999992</v>
      </c>
      <c r="N672" s="33">
        <v>0</v>
      </c>
      <c r="O672" s="33">
        <v>365.42519999999996</v>
      </c>
      <c r="P672" s="33">
        <v>365.42519999999996</v>
      </c>
      <c r="Q672" s="37">
        <v>0.6</v>
      </c>
    </row>
    <row r="673" spans="1:17" ht="27" x14ac:dyDescent="0.25">
      <c r="A673" s="28" t="s">
        <v>1682</v>
      </c>
      <c r="B673" s="91" t="s">
        <v>1683</v>
      </c>
      <c r="C673" s="92" t="s">
        <v>1684</v>
      </c>
      <c r="D673" s="31" t="s">
        <v>38</v>
      </c>
      <c r="E673" s="91" t="s">
        <v>50</v>
      </c>
      <c r="F673" s="94">
        <v>10</v>
      </c>
      <c r="G673" s="33">
        <v>0</v>
      </c>
      <c r="H673" s="33">
        <v>7</v>
      </c>
      <c r="I673" s="33">
        <v>7</v>
      </c>
      <c r="J673" s="95">
        <v>324.10256410256414</v>
      </c>
      <c r="K673" s="35">
        <v>404.48000000000008</v>
      </c>
      <c r="L673" s="36">
        <v>339.76320000000004</v>
      </c>
      <c r="M673" s="33">
        <v>3397.6320000000005</v>
      </c>
      <c r="N673" s="33">
        <v>0</v>
      </c>
      <c r="O673" s="33">
        <v>2378.3424000000005</v>
      </c>
      <c r="P673" s="33">
        <v>2378.3424000000005</v>
      </c>
      <c r="Q673" s="37">
        <v>0.70000000000000007</v>
      </c>
    </row>
    <row r="674" spans="1:17" ht="27" x14ac:dyDescent="0.25">
      <c r="A674" s="28" t="s">
        <v>1685</v>
      </c>
      <c r="B674" s="91" t="s">
        <v>1384</v>
      </c>
      <c r="C674" s="92" t="s">
        <v>1385</v>
      </c>
      <c r="D674" s="31" t="s">
        <v>38</v>
      </c>
      <c r="E674" s="91" t="s">
        <v>50</v>
      </c>
      <c r="F674" s="94">
        <v>4</v>
      </c>
      <c r="G674" s="33">
        <v>0</v>
      </c>
      <c r="H674" s="33">
        <v>2</v>
      </c>
      <c r="I674" s="33">
        <v>2</v>
      </c>
      <c r="J674" s="95">
        <v>3.3092948717948718</v>
      </c>
      <c r="K674" s="35">
        <v>4.13</v>
      </c>
      <c r="L674" s="36">
        <v>3.4691999999999998</v>
      </c>
      <c r="M674" s="33">
        <v>13.876799999999999</v>
      </c>
      <c r="N674" s="33">
        <v>0</v>
      </c>
      <c r="O674" s="33">
        <v>6.9383999999999997</v>
      </c>
      <c r="P674" s="33">
        <v>6.9383999999999997</v>
      </c>
      <c r="Q674" s="37">
        <v>0.5</v>
      </c>
    </row>
    <row r="675" spans="1:17" ht="27" x14ac:dyDescent="0.25">
      <c r="A675" s="28" t="s">
        <v>1686</v>
      </c>
      <c r="B675" s="91" t="s">
        <v>1687</v>
      </c>
      <c r="C675" s="92" t="s">
        <v>1482</v>
      </c>
      <c r="D675" s="31" t="s">
        <v>38</v>
      </c>
      <c r="E675" s="91" t="s">
        <v>50</v>
      </c>
      <c r="F675" s="94">
        <v>36</v>
      </c>
      <c r="G675" s="33">
        <v>0</v>
      </c>
      <c r="H675" s="33">
        <v>28</v>
      </c>
      <c r="I675" s="33">
        <v>28</v>
      </c>
      <c r="J675" s="95">
        <v>4.9198717948717947</v>
      </c>
      <c r="K675" s="35">
        <v>6.14</v>
      </c>
      <c r="L675" s="36">
        <v>5.1575999999999995</v>
      </c>
      <c r="M675" s="33">
        <v>185.67359999999999</v>
      </c>
      <c r="N675" s="33">
        <v>0</v>
      </c>
      <c r="O675" s="33">
        <v>144.41279999999998</v>
      </c>
      <c r="P675" s="33">
        <v>144.41279999999998</v>
      </c>
      <c r="Q675" s="37">
        <v>0.77777777777777768</v>
      </c>
    </row>
    <row r="676" spans="1:17" ht="27" x14ac:dyDescent="0.25">
      <c r="A676" s="28" t="s">
        <v>1688</v>
      </c>
      <c r="B676" s="91" t="s">
        <v>1689</v>
      </c>
      <c r="C676" s="92" t="s">
        <v>1690</v>
      </c>
      <c r="D676" s="31" t="s">
        <v>38</v>
      </c>
      <c r="E676" s="91" t="s">
        <v>50</v>
      </c>
      <c r="F676" s="94">
        <v>64</v>
      </c>
      <c r="G676" s="33">
        <v>0</v>
      </c>
      <c r="H676" s="33">
        <v>60</v>
      </c>
      <c r="I676" s="33">
        <v>60</v>
      </c>
      <c r="J676" s="95">
        <v>6.490384615384615</v>
      </c>
      <c r="K676" s="35">
        <v>8.1</v>
      </c>
      <c r="L676" s="36">
        <v>6.8039999999999994</v>
      </c>
      <c r="M676" s="33">
        <v>435.45599999999996</v>
      </c>
      <c r="N676" s="33">
        <v>0</v>
      </c>
      <c r="O676" s="33">
        <v>408.23999999999995</v>
      </c>
      <c r="P676" s="33">
        <v>408.23999999999995</v>
      </c>
      <c r="Q676" s="37">
        <v>0.9375</v>
      </c>
    </row>
    <row r="677" spans="1:17" ht="27" x14ac:dyDescent="0.25">
      <c r="A677" s="28" t="s">
        <v>1691</v>
      </c>
      <c r="B677" s="91" t="s">
        <v>1692</v>
      </c>
      <c r="C677" s="92" t="s">
        <v>1693</v>
      </c>
      <c r="D677" s="31" t="s">
        <v>38</v>
      </c>
      <c r="E677" s="91" t="s">
        <v>50</v>
      </c>
      <c r="F677" s="94">
        <v>10</v>
      </c>
      <c r="G677" s="33">
        <v>0</v>
      </c>
      <c r="H677" s="33">
        <v>5</v>
      </c>
      <c r="I677" s="33">
        <v>5</v>
      </c>
      <c r="J677" s="95">
        <v>9.5192307692307701</v>
      </c>
      <c r="K677" s="35">
        <v>11.88</v>
      </c>
      <c r="L677" s="36">
        <v>9.9792000000000005</v>
      </c>
      <c r="M677" s="33">
        <v>99.792000000000002</v>
      </c>
      <c r="N677" s="33">
        <v>0</v>
      </c>
      <c r="O677" s="33">
        <v>49.896000000000001</v>
      </c>
      <c r="P677" s="33">
        <v>49.896000000000001</v>
      </c>
      <c r="Q677" s="37">
        <v>0.5</v>
      </c>
    </row>
    <row r="678" spans="1:17" ht="27" x14ac:dyDescent="0.25">
      <c r="A678" s="28" t="s">
        <v>1694</v>
      </c>
      <c r="B678" s="91" t="s">
        <v>1695</v>
      </c>
      <c r="C678" s="92" t="s">
        <v>1696</v>
      </c>
      <c r="D678" s="31" t="s">
        <v>38</v>
      </c>
      <c r="E678" s="91" t="s">
        <v>117</v>
      </c>
      <c r="F678" s="94">
        <v>57</v>
      </c>
      <c r="G678" s="33">
        <v>0</v>
      </c>
      <c r="H678" s="33">
        <v>45</v>
      </c>
      <c r="I678" s="33">
        <v>45</v>
      </c>
      <c r="J678" s="95">
        <v>9.6073717948717956</v>
      </c>
      <c r="K678" s="35">
        <v>11.99</v>
      </c>
      <c r="L678" s="36">
        <v>10.0716</v>
      </c>
      <c r="M678" s="33">
        <v>574.08119999999997</v>
      </c>
      <c r="N678" s="33">
        <v>0</v>
      </c>
      <c r="O678" s="33">
        <v>453.22199999999998</v>
      </c>
      <c r="P678" s="33">
        <v>453.22199999999998</v>
      </c>
      <c r="Q678" s="37">
        <v>0.78947368421052633</v>
      </c>
    </row>
    <row r="679" spans="1:17" ht="27" x14ac:dyDescent="0.25">
      <c r="A679" s="28" t="s">
        <v>1697</v>
      </c>
      <c r="B679" s="91" t="s">
        <v>1698</v>
      </c>
      <c r="C679" s="92" t="s">
        <v>1699</v>
      </c>
      <c r="D679" s="31" t="s">
        <v>38</v>
      </c>
      <c r="E679" s="91" t="s">
        <v>117</v>
      </c>
      <c r="F679" s="94">
        <v>262</v>
      </c>
      <c r="G679" s="33">
        <v>0</v>
      </c>
      <c r="H679" s="33">
        <v>80</v>
      </c>
      <c r="I679" s="33">
        <v>80</v>
      </c>
      <c r="J679" s="95">
        <v>17.708333333333336</v>
      </c>
      <c r="K679" s="35">
        <v>22.1</v>
      </c>
      <c r="L679" s="36">
        <v>18.564</v>
      </c>
      <c r="M679" s="33">
        <v>4863.768</v>
      </c>
      <c r="N679" s="33">
        <v>0</v>
      </c>
      <c r="O679" s="33">
        <v>1485.12</v>
      </c>
      <c r="P679" s="33">
        <v>1485.12</v>
      </c>
      <c r="Q679" s="37">
        <v>0.30534351145038163</v>
      </c>
    </row>
    <row r="680" spans="1:17" ht="27" x14ac:dyDescent="0.25">
      <c r="A680" s="28" t="s">
        <v>1700</v>
      </c>
      <c r="B680" s="91" t="s">
        <v>1701</v>
      </c>
      <c r="C680" s="92" t="s">
        <v>1702</v>
      </c>
      <c r="D680" s="31" t="s">
        <v>38</v>
      </c>
      <c r="E680" s="91" t="s">
        <v>117</v>
      </c>
      <c r="F680" s="94">
        <v>774</v>
      </c>
      <c r="G680" s="33">
        <v>0</v>
      </c>
      <c r="H680" s="33">
        <v>350</v>
      </c>
      <c r="I680" s="33">
        <v>350</v>
      </c>
      <c r="J680" s="95">
        <v>24.6875</v>
      </c>
      <c r="K680" s="35">
        <v>30.81</v>
      </c>
      <c r="L680" s="36">
        <v>25.880399999999998</v>
      </c>
      <c r="M680" s="33">
        <v>20031.429599999999</v>
      </c>
      <c r="N680" s="33">
        <v>0</v>
      </c>
      <c r="O680" s="33">
        <v>9058.14</v>
      </c>
      <c r="P680" s="33">
        <v>9058.14</v>
      </c>
      <c r="Q680" s="37">
        <v>0.45219638242894056</v>
      </c>
    </row>
    <row r="681" spans="1:17" ht="27" x14ac:dyDescent="0.25">
      <c r="A681" s="28" t="s">
        <v>1703</v>
      </c>
      <c r="B681" s="91" t="s">
        <v>1704</v>
      </c>
      <c r="C681" s="92" t="s">
        <v>1705</v>
      </c>
      <c r="D681" s="31" t="s">
        <v>38</v>
      </c>
      <c r="E681" s="91" t="s">
        <v>117</v>
      </c>
      <c r="F681" s="94">
        <v>500.4</v>
      </c>
      <c r="G681" s="33">
        <v>0</v>
      </c>
      <c r="H681" s="33">
        <v>250</v>
      </c>
      <c r="I681" s="33">
        <v>250</v>
      </c>
      <c r="J681" s="95">
        <v>36.041666666666664</v>
      </c>
      <c r="K681" s="35">
        <v>44.98</v>
      </c>
      <c r="L681" s="36">
        <v>37.783199999999994</v>
      </c>
      <c r="M681" s="33">
        <v>18906.713279999996</v>
      </c>
      <c r="N681" s="33">
        <v>0</v>
      </c>
      <c r="O681" s="33">
        <v>9445.7999999999993</v>
      </c>
      <c r="P681" s="33">
        <v>9445.7999999999993</v>
      </c>
      <c r="Q681" s="37">
        <v>0.49960031974420471</v>
      </c>
    </row>
    <row r="682" spans="1:17" ht="27" x14ac:dyDescent="0.25">
      <c r="A682" s="28" t="s">
        <v>1706</v>
      </c>
      <c r="B682" s="91" t="s">
        <v>1707</v>
      </c>
      <c r="C682" s="92" t="s">
        <v>1708</v>
      </c>
      <c r="D682" s="31" t="s">
        <v>38</v>
      </c>
      <c r="E682" s="91" t="s">
        <v>117</v>
      </c>
      <c r="F682" s="94">
        <v>819.6</v>
      </c>
      <c r="G682" s="33">
        <v>0</v>
      </c>
      <c r="H682" s="33">
        <v>400</v>
      </c>
      <c r="I682" s="33">
        <v>400</v>
      </c>
      <c r="J682" s="95">
        <v>48.950320512820518</v>
      </c>
      <c r="K682" s="35">
        <v>61.09</v>
      </c>
      <c r="L682" s="36">
        <v>51.315600000000003</v>
      </c>
      <c r="M682" s="33">
        <v>42058.265760000002</v>
      </c>
      <c r="N682" s="33">
        <v>0</v>
      </c>
      <c r="O682" s="33">
        <v>20526.240000000002</v>
      </c>
      <c r="P682" s="33">
        <v>20526.240000000002</v>
      </c>
      <c r="Q682" s="37">
        <v>0.4880429477794046</v>
      </c>
    </row>
    <row r="683" spans="1:17" ht="27" x14ac:dyDescent="0.25">
      <c r="A683" s="28" t="s">
        <v>1709</v>
      </c>
      <c r="B683" s="91" t="s">
        <v>1710</v>
      </c>
      <c r="C683" s="92" t="s">
        <v>1711</v>
      </c>
      <c r="D683" s="31" t="s">
        <v>38</v>
      </c>
      <c r="E683" s="91" t="s">
        <v>117</v>
      </c>
      <c r="F683" s="94">
        <v>252</v>
      </c>
      <c r="G683" s="33">
        <v>0</v>
      </c>
      <c r="H683" s="33">
        <v>120</v>
      </c>
      <c r="I683" s="33">
        <v>120</v>
      </c>
      <c r="J683" s="95">
        <v>68.309294871794876</v>
      </c>
      <c r="K683" s="35">
        <v>85.25</v>
      </c>
      <c r="L683" s="36">
        <v>71.61</v>
      </c>
      <c r="M683" s="33">
        <v>18045.72</v>
      </c>
      <c r="N683" s="33">
        <v>0</v>
      </c>
      <c r="O683" s="33">
        <v>8593.2000000000007</v>
      </c>
      <c r="P683" s="33">
        <v>8593.2000000000007</v>
      </c>
      <c r="Q683" s="37">
        <v>0.47619047619047622</v>
      </c>
    </row>
    <row r="684" spans="1:17" x14ac:dyDescent="0.25">
      <c r="A684" s="51" t="s">
        <v>1712</v>
      </c>
      <c r="B684" s="40"/>
      <c r="C684" s="78" t="s">
        <v>1713</v>
      </c>
      <c r="D684" s="66"/>
      <c r="E684" s="40"/>
      <c r="F684" s="42"/>
      <c r="G684" s="68"/>
      <c r="H684" s="68"/>
      <c r="I684" s="68"/>
      <c r="J684" s="44"/>
      <c r="K684" s="69"/>
      <c r="L684" s="69"/>
      <c r="M684" s="68">
        <v>242240.63035200001</v>
      </c>
      <c r="N684" s="68">
        <v>59354.720207999999</v>
      </c>
      <c r="O684" s="68">
        <v>61277.922719999988</v>
      </c>
      <c r="P684" s="68">
        <v>120632.64292799999</v>
      </c>
      <c r="Q684" s="70">
        <v>0.49798682720032811</v>
      </c>
    </row>
    <row r="685" spans="1:17" ht="27" x14ac:dyDescent="0.25">
      <c r="A685" s="28" t="s">
        <v>1714</v>
      </c>
      <c r="B685" s="91" t="s">
        <v>1578</v>
      </c>
      <c r="C685" s="92" t="s">
        <v>1579</v>
      </c>
      <c r="D685" s="31" t="s">
        <v>38</v>
      </c>
      <c r="E685" s="91" t="s">
        <v>117</v>
      </c>
      <c r="F685" s="94">
        <v>36</v>
      </c>
      <c r="G685" s="33">
        <v>24.000000000000004</v>
      </c>
      <c r="H685" s="33"/>
      <c r="I685" s="33">
        <v>24.000000000000004</v>
      </c>
      <c r="J685" s="95">
        <v>25.6</v>
      </c>
      <c r="K685" s="35">
        <v>31.948800000000002</v>
      </c>
      <c r="L685" s="36">
        <v>26.836992000000002</v>
      </c>
      <c r="M685" s="33">
        <v>966.13171200000011</v>
      </c>
      <c r="N685" s="33">
        <v>644.08780800000011</v>
      </c>
      <c r="O685" s="33">
        <v>0</v>
      </c>
      <c r="P685" s="33">
        <v>644.08780800000011</v>
      </c>
      <c r="Q685" s="37">
        <v>0.66666666666666674</v>
      </c>
    </row>
    <row r="686" spans="1:17" ht="27" x14ac:dyDescent="0.25">
      <c r="A686" s="28" t="s">
        <v>1715</v>
      </c>
      <c r="B686" s="91" t="s">
        <v>1716</v>
      </c>
      <c r="C686" s="92" t="s">
        <v>1717</v>
      </c>
      <c r="D686" s="31" t="s">
        <v>38</v>
      </c>
      <c r="E686" s="91" t="s">
        <v>117</v>
      </c>
      <c r="F686" s="94">
        <v>148</v>
      </c>
      <c r="G686" s="33">
        <v>98.666666666666671</v>
      </c>
      <c r="H686" s="33"/>
      <c r="I686" s="33">
        <v>98.666666666666671</v>
      </c>
      <c r="J686" s="95">
        <v>35.552884615384613</v>
      </c>
      <c r="K686" s="35">
        <v>44.37</v>
      </c>
      <c r="L686" s="36">
        <v>37.270799999999994</v>
      </c>
      <c r="M686" s="33">
        <v>5516.0783999999994</v>
      </c>
      <c r="N686" s="33">
        <v>3677.3855999999996</v>
      </c>
      <c r="O686" s="33">
        <v>0</v>
      </c>
      <c r="P686" s="33">
        <v>3677.3855999999996</v>
      </c>
      <c r="Q686" s="37">
        <v>0.66666666666666663</v>
      </c>
    </row>
    <row r="687" spans="1:17" ht="27" x14ac:dyDescent="0.25">
      <c r="A687" s="28" t="s">
        <v>1718</v>
      </c>
      <c r="B687" s="91" t="s">
        <v>1719</v>
      </c>
      <c r="C687" s="92" t="s">
        <v>1720</v>
      </c>
      <c r="D687" s="31" t="s">
        <v>38</v>
      </c>
      <c r="E687" s="91" t="s">
        <v>117</v>
      </c>
      <c r="F687" s="94">
        <v>58</v>
      </c>
      <c r="G687" s="33">
        <v>38.666666666666664</v>
      </c>
      <c r="H687" s="33"/>
      <c r="I687" s="33">
        <v>38.666666666666664</v>
      </c>
      <c r="J687" s="95">
        <v>65.368589743589737</v>
      </c>
      <c r="K687" s="35">
        <v>81.58</v>
      </c>
      <c r="L687" s="36">
        <v>68.527199999999993</v>
      </c>
      <c r="M687" s="33">
        <v>3974.5775999999996</v>
      </c>
      <c r="N687" s="33">
        <v>2649.7183999999997</v>
      </c>
      <c r="O687" s="33">
        <v>0</v>
      </c>
      <c r="P687" s="33">
        <v>2649.7183999999997</v>
      </c>
      <c r="Q687" s="37">
        <v>0.66666666666666663</v>
      </c>
    </row>
    <row r="688" spans="1:17" ht="27" x14ac:dyDescent="0.25">
      <c r="A688" s="28" t="s">
        <v>1721</v>
      </c>
      <c r="B688" s="91" t="s">
        <v>1581</v>
      </c>
      <c r="C688" s="92" t="s">
        <v>1582</v>
      </c>
      <c r="D688" s="31" t="s">
        <v>38</v>
      </c>
      <c r="E688" s="91" t="s">
        <v>50</v>
      </c>
      <c r="F688" s="94">
        <v>34</v>
      </c>
      <c r="G688" s="33">
        <v>22.666666666666668</v>
      </c>
      <c r="H688" s="33"/>
      <c r="I688" s="33">
        <v>22.666666666666668</v>
      </c>
      <c r="J688" s="95">
        <v>15.096153846153847</v>
      </c>
      <c r="K688" s="35">
        <v>18.84</v>
      </c>
      <c r="L688" s="36">
        <v>15.8256</v>
      </c>
      <c r="M688" s="33">
        <v>538.07039999999995</v>
      </c>
      <c r="N688" s="33">
        <v>358.71359999999999</v>
      </c>
      <c r="O688" s="33">
        <v>0</v>
      </c>
      <c r="P688" s="33">
        <v>358.71359999999999</v>
      </c>
      <c r="Q688" s="37">
        <v>0.66666666666666674</v>
      </c>
    </row>
    <row r="689" spans="1:17" ht="27" x14ac:dyDescent="0.25">
      <c r="A689" s="28" t="s">
        <v>1722</v>
      </c>
      <c r="B689" s="91" t="s">
        <v>1584</v>
      </c>
      <c r="C689" s="92" t="s">
        <v>1585</v>
      </c>
      <c r="D689" s="31" t="s">
        <v>38</v>
      </c>
      <c r="E689" s="91" t="s">
        <v>50</v>
      </c>
      <c r="F689" s="94">
        <v>65</v>
      </c>
      <c r="G689" s="33">
        <v>43.333333333333336</v>
      </c>
      <c r="H689" s="33"/>
      <c r="I689" s="33">
        <v>43.333333333333336</v>
      </c>
      <c r="J689" s="95">
        <v>18.29326923076923</v>
      </c>
      <c r="K689" s="35">
        <v>22.83</v>
      </c>
      <c r="L689" s="36">
        <v>19.177199999999999</v>
      </c>
      <c r="M689" s="33">
        <v>1246.518</v>
      </c>
      <c r="N689" s="33">
        <v>831.01200000000006</v>
      </c>
      <c r="O689" s="33">
        <v>0</v>
      </c>
      <c r="P689" s="33">
        <v>831.01200000000006</v>
      </c>
      <c r="Q689" s="37">
        <v>0.66666666666666674</v>
      </c>
    </row>
    <row r="690" spans="1:17" ht="27" x14ac:dyDescent="0.25">
      <c r="A690" s="28" t="s">
        <v>1723</v>
      </c>
      <c r="B690" s="91" t="s">
        <v>1724</v>
      </c>
      <c r="C690" s="92" t="s">
        <v>1725</v>
      </c>
      <c r="D690" s="31" t="s">
        <v>38</v>
      </c>
      <c r="E690" s="91" t="s">
        <v>50</v>
      </c>
      <c r="F690" s="94">
        <v>29</v>
      </c>
      <c r="G690" s="33">
        <v>19.333333333333332</v>
      </c>
      <c r="H690" s="33"/>
      <c r="I690" s="33">
        <v>19.333333333333332</v>
      </c>
      <c r="J690" s="95">
        <v>26.546474358974361</v>
      </c>
      <c r="K690" s="35">
        <v>33.130000000000003</v>
      </c>
      <c r="L690" s="36">
        <v>27.8292</v>
      </c>
      <c r="M690" s="33">
        <v>807.04679999999996</v>
      </c>
      <c r="N690" s="33">
        <v>538.03120000000001</v>
      </c>
      <c r="O690" s="33">
        <v>0</v>
      </c>
      <c r="P690" s="33">
        <v>538.03120000000001</v>
      </c>
      <c r="Q690" s="37">
        <v>0.66666666666666674</v>
      </c>
    </row>
    <row r="691" spans="1:17" ht="27" x14ac:dyDescent="0.25">
      <c r="A691" s="28" t="s">
        <v>1726</v>
      </c>
      <c r="B691" s="91" t="s">
        <v>1590</v>
      </c>
      <c r="C691" s="92" t="s">
        <v>1591</v>
      </c>
      <c r="D691" s="31" t="s">
        <v>38</v>
      </c>
      <c r="E691" s="91" t="s">
        <v>50</v>
      </c>
      <c r="F691" s="94">
        <v>5</v>
      </c>
      <c r="G691" s="33">
        <v>5</v>
      </c>
      <c r="H691" s="33">
        <v>0</v>
      </c>
      <c r="I691" s="33">
        <v>5</v>
      </c>
      <c r="J691" s="95">
        <v>28.806089743589745</v>
      </c>
      <c r="K691" s="35">
        <v>35.950000000000003</v>
      </c>
      <c r="L691" s="36">
        <v>30.198</v>
      </c>
      <c r="M691" s="33">
        <v>150.99</v>
      </c>
      <c r="N691" s="33">
        <v>150.99</v>
      </c>
      <c r="O691" s="33">
        <v>0</v>
      </c>
      <c r="P691" s="33">
        <v>150.99</v>
      </c>
      <c r="Q691" s="37">
        <v>1</v>
      </c>
    </row>
    <row r="692" spans="1:17" ht="40.5" x14ac:dyDescent="0.25">
      <c r="A692" s="28" t="s">
        <v>1727</v>
      </c>
      <c r="B692" s="91" t="s">
        <v>1728</v>
      </c>
      <c r="C692" s="92" t="s">
        <v>1729</v>
      </c>
      <c r="D692" s="31" t="s">
        <v>38</v>
      </c>
      <c r="E692" s="91" t="s">
        <v>50</v>
      </c>
      <c r="F692" s="94">
        <v>8</v>
      </c>
      <c r="G692" s="33">
        <v>8</v>
      </c>
      <c r="H692" s="33">
        <v>0</v>
      </c>
      <c r="I692" s="33">
        <v>8</v>
      </c>
      <c r="J692" s="95">
        <v>45.528846153846153</v>
      </c>
      <c r="K692" s="35">
        <v>56.82</v>
      </c>
      <c r="L692" s="36">
        <v>47.7288</v>
      </c>
      <c r="M692" s="33">
        <v>381.8304</v>
      </c>
      <c r="N692" s="33">
        <v>381.8304</v>
      </c>
      <c r="O692" s="33">
        <v>0</v>
      </c>
      <c r="P692" s="33">
        <v>381.8304</v>
      </c>
      <c r="Q692" s="37">
        <v>1</v>
      </c>
    </row>
    <row r="693" spans="1:17" ht="27" x14ac:dyDescent="0.25">
      <c r="A693" s="28" t="s">
        <v>1730</v>
      </c>
      <c r="B693" s="91" t="s">
        <v>1731</v>
      </c>
      <c r="C693" s="92" t="s">
        <v>1732</v>
      </c>
      <c r="D693" s="31" t="s">
        <v>38</v>
      </c>
      <c r="E693" s="91" t="s">
        <v>50</v>
      </c>
      <c r="F693" s="94">
        <v>5</v>
      </c>
      <c r="G693" s="33">
        <v>5</v>
      </c>
      <c r="H693" s="33">
        <v>0</v>
      </c>
      <c r="I693" s="33">
        <v>5</v>
      </c>
      <c r="J693" s="95">
        <v>76.073717948717942</v>
      </c>
      <c r="K693" s="35">
        <v>94.94</v>
      </c>
      <c r="L693" s="36">
        <v>79.749600000000001</v>
      </c>
      <c r="M693" s="33">
        <v>398.74799999999999</v>
      </c>
      <c r="N693" s="33">
        <v>398.74799999999999</v>
      </c>
      <c r="O693" s="33">
        <v>0</v>
      </c>
      <c r="P693" s="33">
        <v>398.74799999999999</v>
      </c>
      <c r="Q693" s="37">
        <v>1</v>
      </c>
    </row>
    <row r="694" spans="1:17" ht="54" x14ac:dyDescent="0.25">
      <c r="A694" s="28" t="s">
        <v>1733</v>
      </c>
      <c r="B694" s="91" t="s">
        <v>1734</v>
      </c>
      <c r="C694" s="92" t="s">
        <v>1735</v>
      </c>
      <c r="D694" s="31" t="s">
        <v>38</v>
      </c>
      <c r="E694" s="91" t="s">
        <v>50</v>
      </c>
      <c r="F694" s="94">
        <v>1</v>
      </c>
      <c r="G694" s="33">
        <v>1</v>
      </c>
      <c r="H694" s="33"/>
      <c r="I694" s="33">
        <v>1</v>
      </c>
      <c r="J694" s="95">
        <v>8073.5737179487178</v>
      </c>
      <c r="K694" s="35">
        <v>10075.82</v>
      </c>
      <c r="L694" s="36">
        <v>8463.6887999999999</v>
      </c>
      <c r="M694" s="33">
        <v>8463.6887999999999</v>
      </c>
      <c r="N694" s="33">
        <v>8463.6887999999999</v>
      </c>
      <c r="O694" s="33">
        <v>0</v>
      </c>
      <c r="P694" s="33">
        <v>8463.6887999999999</v>
      </c>
      <c r="Q694" s="37">
        <v>1</v>
      </c>
    </row>
    <row r="695" spans="1:17" ht="54" x14ac:dyDescent="0.25">
      <c r="A695" s="28" t="s">
        <v>1736</v>
      </c>
      <c r="B695" s="91" t="s">
        <v>1737</v>
      </c>
      <c r="C695" s="92" t="s">
        <v>1738</v>
      </c>
      <c r="D695" s="31" t="s">
        <v>38</v>
      </c>
      <c r="E695" s="91" t="s">
        <v>50</v>
      </c>
      <c r="F695" s="94">
        <v>1</v>
      </c>
      <c r="G695" s="33">
        <v>1</v>
      </c>
      <c r="H695" s="33"/>
      <c r="I695" s="33">
        <v>1</v>
      </c>
      <c r="J695" s="95">
        <v>11443.998397435898</v>
      </c>
      <c r="K695" s="35">
        <v>14282.11</v>
      </c>
      <c r="L695" s="36">
        <v>11996.972400000001</v>
      </c>
      <c r="M695" s="33">
        <v>11996.972400000001</v>
      </c>
      <c r="N695" s="33">
        <v>11996.972400000001</v>
      </c>
      <c r="O695" s="33">
        <v>0</v>
      </c>
      <c r="P695" s="33">
        <v>11996.972400000001</v>
      </c>
      <c r="Q695" s="37">
        <v>1</v>
      </c>
    </row>
    <row r="696" spans="1:17" ht="54" x14ac:dyDescent="0.25">
      <c r="A696" s="28" t="s">
        <v>1739</v>
      </c>
      <c r="B696" s="91" t="s">
        <v>1740</v>
      </c>
      <c r="C696" s="92" t="s">
        <v>1741</v>
      </c>
      <c r="D696" s="31" t="s">
        <v>38</v>
      </c>
      <c r="E696" s="91" t="s">
        <v>50</v>
      </c>
      <c r="F696" s="94">
        <v>1</v>
      </c>
      <c r="G696" s="33">
        <v>1</v>
      </c>
      <c r="H696" s="33"/>
      <c r="I696" s="33">
        <v>1</v>
      </c>
      <c r="J696" s="95">
        <v>6127.8685897435898</v>
      </c>
      <c r="K696" s="35">
        <v>7647.58</v>
      </c>
      <c r="L696" s="36">
        <v>6423.9672</v>
      </c>
      <c r="M696" s="33">
        <v>6423.9672</v>
      </c>
      <c r="N696" s="33">
        <v>6423.9672</v>
      </c>
      <c r="O696" s="33">
        <v>0</v>
      </c>
      <c r="P696" s="33">
        <v>6423.9672</v>
      </c>
      <c r="Q696" s="37">
        <v>1</v>
      </c>
    </row>
    <row r="697" spans="1:17" ht="54" x14ac:dyDescent="0.25">
      <c r="A697" s="28" t="s">
        <v>1742</v>
      </c>
      <c r="B697" s="91" t="s">
        <v>1743</v>
      </c>
      <c r="C697" s="92" t="s">
        <v>1744</v>
      </c>
      <c r="D697" s="31" t="s">
        <v>38</v>
      </c>
      <c r="E697" s="91" t="s">
        <v>50</v>
      </c>
      <c r="F697" s="94">
        <v>1</v>
      </c>
      <c r="G697" s="33">
        <v>1</v>
      </c>
      <c r="H697" s="33"/>
      <c r="I697" s="33">
        <v>1</v>
      </c>
      <c r="J697" s="95">
        <v>8079.3669871794864</v>
      </c>
      <c r="K697" s="35">
        <v>10083.049999999999</v>
      </c>
      <c r="L697" s="36">
        <v>8469.7619999999988</v>
      </c>
      <c r="M697" s="33">
        <v>8469.7619999999988</v>
      </c>
      <c r="N697" s="33">
        <v>8469.7619999999988</v>
      </c>
      <c r="O697" s="33">
        <v>0</v>
      </c>
      <c r="P697" s="33">
        <v>8469.7619999999988</v>
      </c>
      <c r="Q697" s="37">
        <v>1</v>
      </c>
    </row>
    <row r="698" spans="1:17" ht="27" x14ac:dyDescent="0.25">
      <c r="A698" s="28" t="s">
        <v>1745</v>
      </c>
      <c r="B698" s="91" t="s">
        <v>1657</v>
      </c>
      <c r="C698" s="92" t="s">
        <v>1658</v>
      </c>
      <c r="D698" s="31" t="s">
        <v>38</v>
      </c>
      <c r="E698" s="91" t="s">
        <v>50</v>
      </c>
      <c r="F698" s="94">
        <v>4</v>
      </c>
      <c r="G698" s="33">
        <v>0</v>
      </c>
      <c r="H698" s="33">
        <v>2</v>
      </c>
      <c r="I698" s="33">
        <v>2</v>
      </c>
      <c r="J698" s="95">
        <v>13.068910256410255</v>
      </c>
      <c r="K698" s="35">
        <v>16.309999999999999</v>
      </c>
      <c r="L698" s="36">
        <v>13.700399999999998</v>
      </c>
      <c r="M698" s="33">
        <v>54.801599999999993</v>
      </c>
      <c r="N698" s="33">
        <v>0</v>
      </c>
      <c r="O698" s="33">
        <v>27.400799999999997</v>
      </c>
      <c r="P698" s="33">
        <v>27.400799999999997</v>
      </c>
      <c r="Q698" s="37">
        <v>0.5</v>
      </c>
    </row>
    <row r="699" spans="1:17" ht="27" x14ac:dyDescent="0.25">
      <c r="A699" s="28" t="s">
        <v>1746</v>
      </c>
      <c r="B699" s="91" t="s">
        <v>1663</v>
      </c>
      <c r="C699" s="92" t="s">
        <v>1664</v>
      </c>
      <c r="D699" s="31" t="s">
        <v>38</v>
      </c>
      <c r="E699" s="91" t="s">
        <v>50</v>
      </c>
      <c r="F699" s="94">
        <v>14</v>
      </c>
      <c r="G699" s="33">
        <v>0</v>
      </c>
      <c r="H699" s="33">
        <v>7</v>
      </c>
      <c r="I699" s="33">
        <v>7</v>
      </c>
      <c r="J699" s="95">
        <v>15.408653846153847</v>
      </c>
      <c r="K699" s="35">
        <v>19.23</v>
      </c>
      <c r="L699" s="36">
        <v>16.153199999999998</v>
      </c>
      <c r="M699" s="33">
        <v>226.14479999999998</v>
      </c>
      <c r="N699" s="33">
        <v>0</v>
      </c>
      <c r="O699" s="33">
        <v>113.07239999999999</v>
      </c>
      <c r="P699" s="33">
        <v>113.07239999999999</v>
      </c>
      <c r="Q699" s="37">
        <v>0.5</v>
      </c>
    </row>
    <row r="700" spans="1:17" ht="27" x14ac:dyDescent="0.25">
      <c r="A700" s="28" t="s">
        <v>1747</v>
      </c>
      <c r="B700" s="91" t="s">
        <v>1748</v>
      </c>
      <c r="C700" s="92" t="s">
        <v>1749</v>
      </c>
      <c r="D700" s="31" t="s">
        <v>38</v>
      </c>
      <c r="E700" s="91" t="s">
        <v>50</v>
      </c>
      <c r="F700" s="94">
        <v>12</v>
      </c>
      <c r="G700" s="33">
        <v>0</v>
      </c>
      <c r="H700" s="33">
        <v>6</v>
      </c>
      <c r="I700" s="33">
        <v>6</v>
      </c>
      <c r="J700" s="95">
        <v>17.988782051282051</v>
      </c>
      <c r="K700" s="35">
        <v>22.45</v>
      </c>
      <c r="L700" s="36">
        <v>18.857999999999997</v>
      </c>
      <c r="M700" s="33">
        <v>226.29599999999996</v>
      </c>
      <c r="N700" s="33">
        <v>0</v>
      </c>
      <c r="O700" s="33">
        <v>113.14799999999998</v>
      </c>
      <c r="P700" s="33">
        <v>113.14799999999998</v>
      </c>
      <c r="Q700" s="37">
        <v>0.5</v>
      </c>
    </row>
    <row r="701" spans="1:17" ht="27" x14ac:dyDescent="0.25">
      <c r="A701" s="28" t="s">
        <v>1750</v>
      </c>
      <c r="B701" s="91" t="s">
        <v>1751</v>
      </c>
      <c r="C701" s="92" t="s">
        <v>1752</v>
      </c>
      <c r="D701" s="31" t="s">
        <v>38</v>
      </c>
      <c r="E701" s="91" t="s">
        <v>50</v>
      </c>
      <c r="F701" s="94">
        <v>4</v>
      </c>
      <c r="G701" s="33">
        <v>0</v>
      </c>
      <c r="H701" s="33">
        <v>2</v>
      </c>
      <c r="I701" s="33">
        <v>2</v>
      </c>
      <c r="J701" s="95">
        <v>26.290064102564106</v>
      </c>
      <c r="K701" s="35">
        <v>32.81</v>
      </c>
      <c r="L701" s="36">
        <v>27.560400000000001</v>
      </c>
      <c r="M701" s="33">
        <v>110.24160000000001</v>
      </c>
      <c r="N701" s="33">
        <v>0</v>
      </c>
      <c r="O701" s="33">
        <v>55.120800000000003</v>
      </c>
      <c r="P701" s="33">
        <v>55.120800000000003</v>
      </c>
      <c r="Q701" s="37">
        <v>0.5</v>
      </c>
    </row>
    <row r="702" spans="1:17" ht="27" x14ac:dyDescent="0.25">
      <c r="A702" s="28" t="s">
        <v>1753</v>
      </c>
      <c r="B702" s="91" t="s">
        <v>1754</v>
      </c>
      <c r="C702" s="92" t="s">
        <v>1755</v>
      </c>
      <c r="D702" s="31" t="s">
        <v>38</v>
      </c>
      <c r="E702" s="91" t="s">
        <v>50</v>
      </c>
      <c r="F702" s="94">
        <v>6</v>
      </c>
      <c r="G702" s="33">
        <v>0</v>
      </c>
      <c r="H702" s="33">
        <v>3</v>
      </c>
      <c r="I702" s="33">
        <v>3</v>
      </c>
      <c r="J702" s="95">
        <v>54.198717948717949</v>
      </c>
      <c r="K702" s="35">
        <v>67.64</v>
      </c>
      <c r="L702" s="36">
        <v>56.817599999999999</v>
      </c>
      <c r="M702" s="33">
        <v>340.90559999999999</v>
      </c>
      <c r="N702" s="33">
        <v>0</v>
      </c>
      <c r="O702" s="33">
        <v>170.4528</v>
      </c>
      <c r="P702" s="33">
        <v>170.4528</v>
      </c>
      <c r="Q702" s="37">
        <v>0.5</v>
      </c>
    </row>
    <row r="703" spans="1:17" ht="27" x14ac:dyDescent="0.25">
      <c r="A703" s="28" t="s">
        <v>1756</v>
      </c>
      <c r="B703" s="91" t="s">
        <v>1757</v>
      </c>
      <c r="C703" s="92" t="s">
        <v>1758</v>
      </c>
      <c r="D703" s="31" t="s">
        <v>38</v>
      </c>
      <c r="E703" s="91" t="s">
        <v>50</v>
      </c>
      <c r="F703" s="94">
        <v>3</v>
      </c>
      <c r="G703" s="33">
        <v>3</v>
      </c>
      <c r="H703" s="33"/>
      <c r="I703" s="33">
        <v>3</v>
      </c>
      <c r="J703" s="95">
        <v>261.97115384615387</v>
      </c>
      <c r="K703" s="35">
        <v>326.94000000000005</v>
      </c>
      <c r="L703" s="36">
        <v>274.62960000000004</v>
      </c>
      <c r="M703" s="33">
        <v>823.88880000000017</v>
      </c>
      <c r="N703" s="33">
        <v>823.88880000000017</v>
      </c>
      <c r="O703" s="33">
        <v>0</v>
      </c>
      <c r="P703" s="33">
        <v>823.88880000000017</v>
      </c>
      <c r="Q703" s="37">
        <v>1</v>
      </c>
    </row>
    <row r="704" spans="1:17" ht="27" x14ac:dyDescent="0.25">
      <c r="A704" s="28" t="s">
        <v>1759</v>
      </c>
      <c r="B704" s="91" t="s">
        <v>1760</v>
      </c>
      <c r="C704" s="92" t="s">
        <v>1761</v>
      </c>
      <c r="D704" s="31" t="s">
        <v>38</v>
      </c>
      <c r="E704" s="91" t="s">
        <v>50</v>
      </c>
      <c r="F704" s="94">
        <v>4</v>
      </c>
      <c r="G704" s="33">
        <v>4</v>
      </c>
      <c r="H704" s="33"/>
      <c r="I704" s="33">
        <v>4</v>
      </c>
      <c r="J704" s="95">
        <v>575.7612179487179</v>
      </c>
      <c r="K704" s="35">
        <v>718.55</v>
      </c>
      <c r="L704" s="36">
        <v>603.58199999999999</v>
      </c>
      <c r="M704" s="33">
        <v>2414.328</v>
      </c>
      <c r="N704" s="33">
        <v>2414.328</v>
      </c>
      <c r="O704" s="33">
        <v>0</v>
      </c>
      <c r="P704" s="33">
        <v>2414.328</v>
      </c>
      <c r="Q704" s="37">
        <v>1</v>
      </c>
    </row>
    <row r="705" spans="1:17" ht="27" x14ac:dyDescent="0.25">
      <c r="A705" s="28" t="s">
        <v>1762</v>
      </c>
      <c r="B705" s="91" t="s">
        <v>1763</v>
      </c>
      <c r="C705" s="92" t="s">
        <v>1764</v>
      </c>
      <c r="D705" s="31" t="s">
        <v>38</v>
      </c>
      <c r="E705" s="91" t="s">
        <v>50</v>
      </c>
      <c r="F705" s="94">
        <v>3</v>
      </c>
      <c r="G705" s="33">
        <v>3</v>
      </c>
      <c r="H705" s="33"/>
      <c r="I705" s="33">
        <v>3</v>
      </c>
      <c r="J705" s="95">
        <v>3215.4006410256411</v>
      </c>
      <c r="K705" s="35">
        <v>4012.82</v>
      </c>
      <c r="L705" s="36">
        <v>3370.7687999999998</v>
      </c>
      <c r="M705" s="33">
        <v>10112.306399999999</v>
      </c>
      <c r="N705" s="33">
        <v>10112.306399999999</v>
      </c>
      <c r="O705" s="33">
        <v>0</v>
      </c>
      <c r="P705" s="33">
        <v>10112.306399999999</v>
      </c>
      <c r="Q705" s="37">
        <v>1</v>
      </c>
    </row>
    <row r="706" spans="1:17" ht="27" x14ac:dyDescent="0.25">
      <c r="A706" s="28" t="s">
        <v>1765</v>
      </c>
      <c r="B706" s="91" t="s">
        <v>1683</v>
      </c>
      <c r="C706" s="92" t="s">
        <v>1684</v>
      </c>
      <c r="D706" s="31" t="s">
        <v>38</v>
      </c>
      <c r="E706" s="91" t="s">
        <v>50</v>
      </c>
      <c r="F706" s="94">
        <v>3</v>
      </c>
      <c r="G706" s="33">
        <v>3</v>
      </c>
      <c r="H706" s="33"/>
      <c r="I706" s="33">
        <v>3</v>
      </c>
      <c r="J706" s="95">
        <v>324.10256410256414</v>
      </c>
      <c r="K706" s="35">
        <v>404.48000000000008</v>
      </c>
      <c r="L706" s="36">
        <v>339.76320000000004</v>
      </c>
      <c r="M706" s="33">
        <v>1019.2896000000001</v>
      </c>
      <c r="N706" s="33">
        <v>1019.2896000000001</v>
      </c>
      <c r="O706" s="33">
        <v>0</v>
      </c>
      <c r="P706" s="33">
        <v>1019.2896000000001</v>
      </c>
      <c r="Q706" s="37">
        <v>1</v>
      </c>
    </row>
    <row r="707" spans="1:17" ht="27" x14ac:dyDescent="0.25">
      <c r="A707" s="28" t="s">
        <v>1766</v>
      </c>
      <c r="B707" s="91" t="s">
        <v>1692</v>
      </c>
      <c r="C707" s="92" t="s">
        <v>1693</v>
      </c>
      <c r="D707" s="31" t="s">
        <v>38</v>
      </c>
      <c r="E707" s="91" t="s">
        <v>50</v>
      </c>
      <c r="F707" s="94">
        <v>18</v>
      </c>
      <c r="G707" s="33">
        <v>0</v>
      </c>
      <c r="H707" s="33">
        <v>18</v>
      </c>
      <c r="I707" s="33">
        <v>18</v>
      </c>
      <c r="J707" s="95">
        <v>9.5192307692307701</v>
      </c>
      <c r="K707" s="35">
        <v>11.88</v>
      </c>
      <c r="L707" s="36">
        <v>9.9792000000000005</v>
      </c>
      <c r="M707" s="33">
        <v>179.62560000000002</v>
      </c>
      <c r="N707" s="33">
        <v>0</v>
      </c>
      <c r="O707" s="33">
        <v>179.62560000000002</v>
      </c>
      <c r="P707" s="33">
        <v>179.62560000000002</v>
      </c>
      <c r="Q707" s="37">
        <v>1</v>
      </c>
    </row>
    <row r="708" spans="1:17" ht="27" x14ac:dyDescent="0.25">
      <c r="A708" s="28" t="s">
        <v>1767</v>
      </c>
      <c r="B708" s="91" t="s">
        <v>1768</v>
      </c>
      <c r="C708" s="92" t="s">
        <v>1769</v>
      </c>
      <c r="D708" s="31" t="s">
        <v>38</v>
      </c>
      <c r="E708" s="91" t="s">
        <v>50</v>
      </c>
      <c r="F708" s="94">
        <v>46</v>
      </c>
      <c r="G708" s="33">
        <v>0</v>
      </c>
      <c r="H708" s="33">
        <v>46</v>
      </c>
      <c r="I708" s="33">
        <v>46</v>
      </c>
      <c r="J708" s="95">
        <v>15.592948717948719</v>
      </c>
      <c r="K708" s="35">
        <v>19.46</v>
      </c>
      <c r="L708" s="36">
        <v>16.346399999999999</v>
      </c>
      <c r="M708" s="33">
        <v>751.93439999999998</v>
      </c>
      <c r="N708" s="33">
        <v>0</v>
      </c>
      <c r="O708" s="33">
        <v>751.93439999999998</v>
      </c>
      <c r="P708" s="33">
        <v>751.93439999999998</v>
      </c>
      <c r="Q708" s="37">
        <v>1</v>
      </c>
    </row>
    <row r="709" spans="1:17" ht="27" x14ac:dyDescent="0.25">
      <c r="A709" s="28" t="s">
        <v>1770</v>
      </c>
      <c r="B709" s="91" t="s">
        <v>1771</v>
      </c>
      <c r="C709" s="92" t="s">
        <v>1772</v>
      </c>
      <c r="D709" s="31" t="s">
        <v>38</v>
      </c>
      <c r="E709" s="91" t="s">
        <v>117</v>
      </c>
      <c r="F709" s="94">
        <v>22</v>
      </c>
      <c r="G709" s="33">
        <v>0</v>
      </c>
      <c r="H709" s="33">
        <v>22</v>
      </c>
      <c r="I709" s="33">
        <v>22</v>
      </c>
      <c r="J709" s="95">
        <v>36.546474358974358</v>
      </c>
      <c r="K709" s="35">
        <v>45.61</v>
      </c>
      <c r="L709" s="36">
        <v>38.312399999999997</v>
      </c>
      <c r="M709" s="33">
        <v>842.87279999999987</v>
      </c>
      <c r="N709" s="33">
        <v>0</v>
      </c>
      <c r="O709" s="33">
        <v>842.87279999999987</v>
      </c>
      <c r="P709" s="33">
        <v>842.87279999999987</v>
      </c>
      <c r="Q709" s="37">
        <v>1</v>
      </c>
    </row>
    <row r="710" spans="1:17" ht="27" x14ac:dyDescent="0.25">
      <c r="A710" s="28" t="s">
        <v>1773</v>
      </c>
      <c r="B710" s="91" t="s">
        <v>1704</v>
      </c>
      <c r="C710" s="92" t="s">
        <v>1705</v>
      </c>
      <c r="D710" s="31" t="s">
        <v>38</v>
      </c>
      <c r="E710" s="91" t="s">
        <v>117</v>
      </c>
      <c r="F710" s="94">
        <v>53</v>
      </c>
      <c r="G710" s="33">
        <v>0</v>
      </c>
      <c r="H710" s="33">
        <v>26.5</v>
      </c>
      <c r="I710" s="33">
        <v>26.5</v>
      </c>
      <c r="J710" s="95">
        <v>36.041666666666664</v>
      </c>
      <c r="K710" s="35">
        <v>44.98</v>
      </c>
      <c r="L710" s="36">
        <v>37.783199999999994</v>
      </c>
      <c r="M710" s="33">
        <v>2002.5095999999996</v>
      </c>
      <c r="N710" s="33">
        <v>0</v>
      </c>
      <c r="O710" s="33">
        <v>1001.2547999999998</v>
      </c>
      <c r="P710" s="33">
        <v>1001.2547999999998</v>
      </c>
      <c r="Q710" s="37">
        <v>0.5</v>
      </c>
    </row>
    <row r="711" spans="1:17" ht="27" x14ac:dyDescent="0.25">
      <c r="A711" s="28" t="s">
        <v>1774</v>
      </c>
      <c r="B711" s="91" t="s">
        <v>1710</v>
      </c>
      <c r="C711" s="92" t="s">
        <v>1711</v>
      </c>
      <c r="D711" s="31" t="s">
        <v>38</v>
      </c>
      <c r="E711" s="91" t="s">
        <v>117</v>
      </c>
      <c r="F711" s="94">
        <v>435.6</v>
      </c>
      <c r="G711" s="33">
        <v>0</v>
      </c>
      <c r="H711" s="33">
        <v>120</v>
      </c>
      <c r="I711" s="33">
        <v>120</v>
      </c>
      <c r="J711" s="95">
        <v>68.309294871794876</v>
      </c>
      <c r="K711" s="35">
        <v>85.25</v>
      </c>
      <c r="L711" s="36">
        <v>71.61</v>
      </c>
      <c r="M711" s="33">
        <v>31193.316000000003</v>
      </c>
      <c r="N711" s="33">
        <v>0</v>
      </c>
      <c r="O711" s="33">
        <v>8593.2000000000007</v>
      </c>
      <c r="P711" s="33">
        <v>8593.2000000000007</v>
      </c>
      <c r="Q711" s="37">
        <v>0.27548209366391185</v>
      </c>
    </row>
    <row r="712" spans="1:17" ht="27" x14ac:dyDescent="0.25">
      <c r="A712" s="28" t="s">
        <v>1775</v>
      </c>
      <c r="B712" s="91" t="s">
        <v>1776</v>
      </c>
      <c r="C712" s="92" t="s">
        <v>1777</v>
      </c>
      <c r="D712" s="31" t="s">
        <v>38</v>
      </c>
      <c r="E712" s="91" t="s">
        <v>117</v>
      </c>
      <c r="F712" s="94">
        <v>510</v>
      </c>
      <c r="G712" s="33">
        <v>0</v>
      </c>
      <c r="H712" s="33">
        <v>120</v>
      </c>
      <c r="I712" s="33">
        <v>120</v>
      </c>
      <c r="J712" s="34">
        <v>118.34935897435896</v>
      </c>
      <c r="K712" s="35">
        <v>147.69999999999999</v>
      </c>
      <c r="L712" s="36">
        <v>124.06799999999998</v>
      </c>
      <c r="M712" s="33">
        <v>63274.679999999993</v>
      </c>
      <c r="N712" s="33">
        <v>0</v>
      </c>
      <c r="O712" s="33">
        <v>14888.159999999998</v>
      </c>
      <c r="P712" s="33">
        <v>14888.159999999998</v>
      </c>
      <c r="Q712" s="37">
        <v>0.23529411764705882</v>
      </c>
    </row>
    <row r="713" spans="1:17" ht="27" x14ac:dyDescent="0.25">
      <c r="A713" s="28" t="s">
        <v>1778</v>
      </c>
      <c r="B713" s="91" t="s">
        <v>1779</v>
      </c>
      <c r="C713" s="92" t="s">
        <v>1780</v>
      </c>
      <c r="D713" s="31" t="s">
        <v>38</v>
      </c>
      <c r="E713" s="91" t="s">
        <v>117</v>
      </c>
      <c r="F713" s="94">
        <v>126</v>
      </c>
      <c r="G713" s="33">
        <v>0</v>
      </c>
      <c r="H713" s="33">
        <v>30</v>
      </c>
      <c r="I713" s="33">
        <v>30</v>
      </c>
      <c r="J713" s="95">
        <v>148.14102564102564</v>
      </c>
      <c r="K713" s="35">
        <v>184.88</v>
      </c>
      <c r="L713" s="36">
        <v>155.29919999999998</v>
      </c>
      <c r="M713" s="33">
        <v>19567.699199999999</v>
      </c>
      <c r="N713" s="33">
        <v>0</v>
      </c>
      <c r="O713" s="33">
        <v>4658.9759999999997</v>
      </c>
      <c r="P713" s="33">
        <v>4658.9759999999997</v>
      </c>
      <c r="Q713" s="37">
        <v>0.23809523809523808</v>
      </c>
    </row>
    <row r="714" spans="1:17" ht="27" x14ac:dyDescent="0.25">
      <c r="A714" s="28" t="s">
        <v>1781</v>
      </c>
      <c r="B714" s="91" t="s">
        <v>1782</v>
      </c>
      <c r="C714" s="92" t="s">
        <v>1783</v>
      </c>
      <c r="D714" s="31" t="s">
        <v>38</v>
      </c>
      <c r="E714" s="91" t="s">
        <v>50</v>
      </c>
      <c r="F714" s="94">
        <v>189.6</v>
      </c>
      <c r="G714" s="33">
        <v>0</v>
      </c>
      <c r="H714" s="33">
        <v>94.8</v>
      </c>
      <c r="I714" s="33">
        <v>94.8</v>
      </c>
      <c r="J714" s="95">
        <v>300.68910256410254</v>
      </c>
      <c r="K714" s="35">
        <v>375.26</v>
      </c>
      <c r="L714" s="36">
        <v>315.21839999999997</v>
      </c>
      <c r="M714" s="33">
        <v>59765.408639999994</v>
      </c>
      <c r="N714" s="33">
        <v>0</v>
      </c>
      <c r="O714" s="33">
        <v>29882.704319999997</v>
      </c>
      <c r="P714" s="33">
        <v>29882.704319999997</v>
      </c>
      <c r="Q714" s="37">
        <v>0.5</v>
      </c>
    </row>
    <row r="715" spans="1:17" x14ac:dyDescent="0.25">
      <c r="A715" s="51" t="s">
        <v>1784</v>
      </c>
      <c r="B715" s="40"/>
      <c r="C715" s="78" t="s">
        <v>1785</v>
      </c>
      <c r="D715" s="66"/>
      <c r="E715" s="40"/>
      <c r="F715" s="42"/>
      <c r="G715" s="68"/>
      <c r="H715" s="68"/>
      <c r="I715" s="68"/>
      <c r="J715" s="44"/>
      <c r="K715" s="69"/>
      <c r="L715" s="69"/>
      <c r="M715" s="68">
        <v>646147.42133759987</v>
      </c>
      <c r="N715" s="68">
        <v>186859.2157376</v>
      </c>
      <c r="O715" s="68">
        <v>308551.62800000003</v>
      </c>
      <c r="P715" s="68">
        <v>495410.84373760002</v>
      </c>
      <c r="Q715" s="70">
        <v>0.76671488174021074</v>
      </c>
    </row>
    <row r="716" spans="1:17" ht="27" x14ac:dyDescent="0.25">
      <c r="A716" s="28" t="s">
        <v>1786</v>
      </c>
      <c r="B716" s="91" t="s">
        <v>876</v>
      </c>
      <c r="C716" s="92" t="s">
        <v>877</v>
      </c>
      <c r="D716" s="31" t="s">
        <v>38</v>
      </c>
      <c r="E716" s="91" t="s">
        <v>56</v>
      </c>
      <c r="F716" s="94">
        <v>76</v>
      </c>
      <c r="G716" s="33">
        <v>76</v>
      </c>
      <c r="H716" s="33">
        <v>0</v>
      </c>
      <c r="I716" s="33">
        <v>76</v>
      </c>
      <c r="J716" s="95">
        <v>84.93</v>
      </c>
      <c r="K716" s="35">
        <v>105.99264000000001</v>
      </c>
      <c r="L716" s="36">
        <v>89.033817600000006</v>
      </c>
      <c r="M716" s="33">
        <v>6766.5701376000006</v>
      </c>
      <c r="N716" s="33">
        <v>6766.5701376000006</v>
      </c>
      <c r="O716" s="33">
        <v>0</v>
      </c>
      <c r="P716" s="33">
        <v>6766.5701376000006</v>
      </c>
      <c r="Q716" s="37">
        <v>1</v>
      </c>
    </row>
    <row r="717" spans="1:17" ht="27" x14ac:dyDescent="0.25">
      <c r="A717" s="28" t="s">
        <v>1787</v>
      </c>
      <c r="B717" s="91" t="s">
        <v>879</v>
      </c>
      <c r="C717" s="92" t="s">
        <v>880</v>
      </c>
      <c r="D717" s="31" t="s">
        <v>38</v>
      </c>
      <c r="E717" s="91" t="s">
        <v>56</v>
      </c>
      <c r="F717" s="94">
        <v>46</v>
      </c>
      <c r="G717" s="33">
        <v>46</v>
      </c>
      <c r="H717" s="33">
        <v>0</v>
      </c>
      <c r="I717" s="33">
        <v>46</v>
      </c>
      <c r="J717" s="95">
        <v>27.692307692307693</v>
      </c>
      <c r="K717" s="35">
        <v>34.56</v>
      </c>
      <c r="L717" s="36">
        <v>29.0304</v>
      </c>
      <c r="M717" s="33">
        <v>1335.3984</v>
      </c>
      <c r="N717" s="33">
        <v>1335.3984</v>
      </c>
      <c r="O717" s="33">
        <v>0</v>
      </c>
      <c r="P717" s="33">
        <v>1335.3984</v>
      </c>
      <c r="Q717" s="37">
        <v>1</v>
      </c>
    </row>
    <row r="718" spans="1:17" ht="40.5" x14ac:dyDescent="0.25">
      <c r="A718" s="28" t="s">
        <v>1788</v>
      </c>
      <c r="B718" s="91" t="s">
        <v>1397</v>
      </c>
      <c r="C718" s="92" t="s">
        <v>1398</v>
      </c>
      <c r="D718" s="31" t="s">
        <v>38</v>
      </c>
      <c r="E718" s="91" t="s">
        <v>56</v>
      </c>
      <c r="F718" s="94">
        <v>8</v>
      </c>
      <c r="G718" s="33">
        <v>8</v>
      </c>
      <c r="H718" s="33">
        <v>0</v>
      </c>
      <c r="I718" s="33">
        <v>8</v>
      </c>
      <c r="J718" s="95">
        <v>423.22115384615381</v>
      </c>
      <c r="K718" s="35">
        <v>528.17999999999995</v>
      </c>
      <c r="L718" s="36">
        <v>443.67119999999994</v>
      </c>
      <c r="M718" s="33">
        <v>3549.3695999999995</v>
      </c>
      <c r="N718" s="33">
        <v>3549.3695999999995</v>
      </c>
      <c r="O718" s="33">
        <v>0</v>
      </c>
      <c r="P718" s="33">
        <v>3549.3695999999995</v>
      </c>
      <c r="Q718" s="37">
        <v>1</v>
      </c>
    </row>
    <row r="719" spans="1:17" ht="27" x14ac:dyDescent="0.25">
      <c r="A719" s="28" t="s">
        <v>1789</v>
      </c>
      <c r="B719" s="91" t="s">
        <v>1400</v>
      </c>
      <c r="C719" s="92" t="s">
        <v>1401</v>
      </c>
      <c r="D719" s="31" t="s">
        <v>38</v>
      </c>
      <c r="E719" s="91" t="s">
        <v>117</v>
      </c>
      <c r="F719" s="94">
        <v>113</v>
      </c>
      <c r="G719" s="33">
        <v>113.00000000000001</v>
      </c>
      <c r="H719" s="33">
        <v>0</v>
      </c>
      <c r="I719" s="33">
        <v>113.00000000000001</v>
      </c>
      <c r="J719" s="95">
        <v>9.342948717948719</v>
      </c>
      <c r="K719" s="35">
        <v>11.660000000000002</v>
      </c>
      <c r="L719" s="36">
        <v>9.7944000000000013</v>
      </c>
      <c r="M719" s="33">
        <v>1106.7672000000002</v>
      </c>
      <c r="N719" s="33">
        <v>1106.7672000000002</v>
      </c>
      <c r="O719" s="33">
        <v>0</v>
      </c>
      <c r="P719" s="33">
        <v>1106.7672000000002</v>
      </c>
      <c r="Q719" s="37">
        <v>1</v>
      </c>
    </row>
    <row r="720" spans="1:17" ht="27" x14ac:dyDescent="0.25">
      <c r="A720" s="28" t="s">
        <v>1790</v>
      </c>
      <c r="B720" s="91" t="s">
        <v>1403</v>
      </c>
      <c r="C720" s="92" t="s">
        <v>1404</v>
      </c>
      <c r="D720" s="31" t="s">
        <v>38</v>
      </c>
      <c r="E720" s="91" t="s">
        <v>117</v>
      </c>
      <c r="F720" s="94">
        <v>55</v>
      </c>
      <c r="G720" s="33">
        <v>55</v>
      </c>
      <c r="H720" s="33">
        <v>0</v>
      </c>
      <c r="I720" s="33">
        <v>55</v>
      </c>
      <c r="J720" s="95">
        <v>13.30929487179487</v>
      </c>
      <c r="K720" s="35">
        <v>16.61</v>
      </c>
      <c r="L720" s="36">
        <v>13.952399999999999</v>
      </c>
      <c r="M720" s="33">
        <v>767.38199999999995</v>
      </c>
      <c r="N720" s="33">
        <v>767.38199999999995</v>
      </c>
      <c r="O720" s="33">
        <v>0</v>
      </c>
      <c r="P720" s="33">
        <v>767.38199999999995</v>
      </c>
      <c r="Q720" s="37">
        <v>1</v>
      </c>
    </row>
    <row r="721" spans="1:17" ht="27" x14ac:dyDescent="0.25">
      <c r="A721" s="28" t="s">
        <v>1791</v>
      </c>
      <c r="B721" s="91" t="s">
        <v>1792</v>
      </c>
      <c r="C721" s="92" t="s">
        <v>1793</v>
      </c>
      <c r="D721" s="31" t="s">
        <v>38</v>
      </c>
      <c r="E721" s="91" t="s">
        <v>117</v>
      </c>
      <c r="F721" s="94">
        <v>370</v>
      </c>
      <c r="G721" s="33">
        <v>370.00000000000006</v>
      </c>
      <c r="H721" s="33">
        <v>0</v>
      </c>
      <c r="I721" s="33">
        <v>370.00000000000006</v>
      </c>
      <c r="J721" s="95">
        <v>25.336538461538463</v>
      </c>
      <c r="K721" s="35">
        <v>31.62</v>
      </c>
      <c r="L721" s="36">
        <v>26.5608</v>
      </c>
      <c r="M721" s="33">
        <v>9827.496000000001</v>
      </c>
      <c r="N721" s="33">
        <v>9827.496000000001</v>
      </c>
      <c r="O721" s="33">
        <v>0</v>
      </c>
      <c r="P721" s="33">
        <v>9827.496000000001</v>
      </c>
      <c r="Q721" s="37">
        <v>1</v>
      </c>
    </row>
    <row r="722" spans="1:17" ht="40.5" x14ac:dyDescent="0.25">
      <c r="A722" s="28" t="s">
        <v>1794</v>
      </c>
      <c r="B722" s="91" t="s">
        <v>897</v>
      </c>
      <c r="C722" s="92" t="s">
        <v>898</v>
      </c>
      <c r="D722" s="31" t="s">
        <v>38</v>
      </c>
      <c r="E722" s="91" t="s">
        <v>56</v>
      </c>
      <c r="F722" s="94">
        <v>23</v>
      </c>
      <c r="G722" s="33">
        <v>23</v>
      </c>
      <c r="H722" s="33">
        <v>0</v>
      </c>
      <c r="I722" s="33">
        <v>23</v>
      </c>
      <c r="J722" s="95">
        <v>163.50160256410257</v>
      </c>
      <c r="K722" s="35">
        <v>204.05</v>
      </c>
      <c r="L722" s="36">
        <v>171.40200000000002</v>
      </c>
      <c r="M722" s="33">
        <v>3942.2460000000005</v>
      </c>
      <c r="N722" s="33">
        <v>3942.2460000000005</v>
      </c>
      <c r="O722" s="33">
        <v>0</v>
      </c>
      <c r="P722" s="33">
        <v>3942.2460000000005</v>
      </c>
      <c r="Q722" s="37">
        <v>1</v>
      </c>
    </row>
    <row r="723" spans="1:17" ht="27" x14ac:dyDescent="0.25">
      <c r="A723" s="28" t="s">
        <v>1795</v>
      </c>
      <c r="B723" s="91" t="s">
        <v>1796</v>
      </c>
      <c r="C723" s="92" t="s">
        <v>1797</v>
      </c>
      <c r="D723" s="31" t="s">
        <v>38</v>
      </c>
      <c r="E723" s="91" t="s">
        <v>50</v>
      </c>
      <c r="F723" s="94">
        <v>10</v>
      </c>
      <c r="G723" s="33">
        <v>0</v>
      </c>
      <c r="H723" s="33"/>
      <c r="I723" s="33">
        <v>0</v>
      </c>
      <c r="J723" s="95">
        <v>6.6907051282051277</v>
      </c>
      <c r="K723" s="35">
        <v>8.35</v>
      </c>
      <c r="L723" s="36">
        <v>7.0139999999999993</v>
      </c>
      <c r="M723" s="33">
        <v>70.139999999999986</v>
      </c>
      <c r="N723" s="33">
        <v>0</v>
      </c>
      <c r="O723" s="33">
        <v>0</v>
      </c>
      <c r="P723" s="33">
        <v>0</v>
      </c>
      <c r="Q723" s="37">
        <v>0</v>
      </c>
    </row>
    <row r="724" spans="1:17" ht="27" x14ac:dyDescent="0.25">
      <c r="A724" s="28" t="s">
        <v>1798</v>
      </c>
      <c r="B724" s="91" t="s">
        <v>1748</v>
      </c>
      <c r="C724" s="92" t="s">
        <v>1749</v>
      </c>
      <c r="D724" s="31" t="s">
        <v>38</v>
      </c>
      <c r="E724" s="91" t="s">
        <v>50</v>
      </c>
      <c r="F724" s="94">
        <v>40</v>
      </c>
      <c r="G724" s="33">
        <v>0</v>
      </c>
      <c r="H724" s="33"/>
      <c r="I724" s="33">
        <v>0</v>
      </c>
      <c r="J724" s="95">
        <v>17.988782051282051</v>
      </c>
      <c r="K724" s="35">
        <v>22.45</v>
      </c>
      <c r="L724" s="36">
        <v>18.857999999999997</v>
      </c>
      <c r="M724" s="33">
        <v>754.31999999999994</v>
      </c>
      <c r="N724" s="33">
        <v>0</v>
      </c>
      <c r="O724" s="33">
        <v>0</v>
      </c>
      <c r="P724" s="33">
        <v>0</v>
      </c>
      <c r="Q724" s="37">
        <v>0</v>
      </c>
    </row>
    <row r="725" spans="1:17" ht="27" x14ac:dyDescent="0.25">
      <c r="A725" s="28" t="s">
        <v>1799</v>
      </c>
      <c r="B725" s="91" t="s">
        <v>1800</v>
      </c>
      <c r="C725" s="92" t="s">
        <v>1801</v>
      </c>
      <c r="D725" s="31" t="s">
        <v>38</v>
      </c>
      <c r="E725" s="91" t="s">
        <v>50</v>
      </c>
      <c r="F725" s="94">
        <v>160</v>
      </c>
      <c r="G725" s="33">
        <v>0</v>
      </c>
      <c r="H725" s="33"/>
      <c r="I725" s="33">
        <v>0</v>
      </c>
      <c r="J725" s="95">
        <v>41.442307692307693</v>
      </c>
      <c r="K725" s="35">
        <v>51.72</v>
      </c>
      <c r="L725" s="36">
        <v>43.444800000000001</v>
      </c>
      <c r="M725" s="33">
        <v>6951.1679999999997</v>
      </c>
      <c r="N725" s="33">
        <v>0</v>
      </c>
      <c r="O725" s="33">
        <v>0</v>
      </c>
      <c r="P725" s="33">
        <v>0</v>
      </c>
      <c r="Q725" s="37">
        <v>0</v>
      </c>
    </row>
    <row r="726" spans="1:17" ht="40.5" x14ac:dyDescent="0.25">
      <c r="A726" s="28" t="s">
        <v>1802</v>
      </c>
      <c r="B726" s="91" t="s">
        <v>1803</v>
      </c>
      <c r="C726" s="92" t="s">
        <v>1804</v>
      </c>
      <c r="D726" s="31" t="s">
        <v>38</v>
      </c>
      <c r="E726" s="91" t="s">
        <v>50</v>
      </c>
      <c r="F726" s="94">
        <v>1</v>
      </c>
      <c r="G726" s="33">
        <v>0</v>
      </c>
      <c r="H726" s="33">
        <v>1</v>
      </c>
      <c r="I726" s="33">
        <v>1</v>
      </c>
      <c r="J726" s="95">
        <v>63127.419871794875</v>
      </c>
      <c r="K726" s="35">
        <v>78783.02</v>
      </c>
      <c r="L726" s="36">
        <v>66177.736799999999</v>
      </c>
      <c r="M726" s="33">
        <v>66177.736799999999</v>
      </c>
      <c r="N726" s="33">
        <v>0</v>
      </c>
      <c r="O726" s="33">
        <v>66177.736799999999</v>
      </c>
      <c r="P726" s="33">
        <v>66177.736799999999</v>
      </c>
      <c r="Q726" s="37">
        <v>1</v>
      </c>
    </row>
    <row r="727" spans="1:17" ht="40.5" x14ac:dyDescent="0.25">
      <c r="A727" s="28" t="s">
        <v>1805</v>
      </c>
      <c r="B727" s="91" t="s">
        <v>1806</v>
      </c>
      <c r="C727" s="92" t="s">
        <v>1807</v>
      </c>
      <c r="D727" s="31" t="s">
        <v>38</v>
      </c>
      <c r="E727" s="91" t="s">
        <v>50</v>
      </c>
      <c r="F727" s="94">
        <v>1</v>
      </c>
      <c r="G727" s="33">
        <v>0</v>
      </c>
      <c r="H727" s="33">
        <v>1</v>
      </c>
      <c r="I727" s="33">
        <v>1</v>
      </c>
      <c r="J727" s="95">
        <v>94830.721153846156</v>
      </c>
      <c r="K727" s="35">
        <v>118348.74</v>
      </c>
      <c r="L727" s="36">
        <v>99412.941600000006</v>
      </c>
      <c r="M727" s="33">
        <v>99412.941600000006</v>
      </c>
      <c r="N727" s="33">
        <v>0</v>
      </c>
      <c r="O727" s="33">
        <v>99412.941600000006</v>
      </c>
      <c r="P727" s="33">
        <v>99412.941600000006</v>
      </c>
      <c r="Q727" s="37">
        <v>1</v>
      </c>
    </row>
    <row r="728" spans="1:17" ht="40.5" x14ac:dyDescent="0.25">
      <c r="A728" s="28" t="s">
        <v>1808</v>
      </c>
      <c r="B728" s="91" t="s">
        <v>1809</v>
      </c>
      <c r="C728" s="92" t="s">
        <v>1810</v>
      </c>
      <c r="D728" s="31" t="s">
        <v>38</v>
      </c>
      <c r="E728" s="91" t="s">
        <v>50</v>
      </c>
      <c r="F728" s="94">
        <v>1</v>
      </c>
      <c r="G728" s="33">
        <v>1</v>
      </c>
      <c r="H728" s="33"/>
      <c r="I728" s="33">
        <v>1</v>
      </c>
      <c r="J728" s="95">
        <v>1696.7628205128206</v>
      </c>
      <c r="K728" s="35">
        <v>2117.56</v>
      </c>
      <c r="L728" s="36">
        <v>1778.7503999999999</v>
      </c>
      <c r="M728" s="33">
        <v>1778.7503999999999</v>
      </c>
      <c r="N728" s="33">
        <v>1778.7503999999999</v>
      </c>
      <c r="O728" s="33">
        <v>0</v>
      </c>
      <c r="P728" s="33">
        <v>1778.7503999999999</v>
      </c>
      <c r="Q728" s="37">
        <v>1</v>
      </c>
    </row>
    <row r="729" spans="1:17" ht="40.5" x14ac:dyDescent="0.25">
      <c r="A729" s="28" t="s">
        <v>1811</v>
      </c>
      <c r="B729" s="91" t="s">
        <v>1812</v>
      </c>
      <c r="C729" s="92" t="s">
        <v>1813</v>
      </c>
      <c r="D729" s="31" t="s">
        <v>38</v>
      </c>
      <c r="E729" s="91" t="s">
        <v>50</v>
      </c>
      <c r="F729" s="94">
        <v>1</v>
      </c>
      <c r="G729" s="33">
        <v>1</v>
      </c>
      <c r="H729" s="33"/>
      <c r="I729" s="33">
        <v>1</v>
      </c>
      <c r="J729" s="95">
        <v>4626.0576923076924</v>
      </c>
      <c r="K729" s="35">
        <v>5773.32</v>
      </c>
      <c r="L729" s="36">
        <v>4849.5887999999995</v>
      </c>
      <c r="M729" s="33">
        <v>4849.5887999999995</v>
      </c>
      <c r="N729" s="33">
        <v>4849.5887999999995</v>
      </c>
      <c r="O729" s="33">
        <v>0</v>
      </c>
      <c r="P729" s="33">
        <v>4849.5887999999995</v>
      </c>
      <c r="Q729" s="37">
        <v>1</v>
      </c>
    </row>
    <row r="730" spans="1:17" ht="40.5" x14ac:dyDescent="0.25">
      <c r="A730" s="28" t="s">
        <v>1814</v>
      </c>
      <c r="B730" s="91" t="s">
        <v>1815</v>
      </c>
      <c r="C730" s="92" t="s">
        <v>1816</v>
      </c>
      <c r="D730" s="31" t="s">
        <v>38</v>
      </c>
      <c r="E730" s="91" t="s">
        <v>50</v>
      </c>
      <c r="F730" s="94">
        <v>1</v>
      </c>
      <c r="G730" s="33">
        <v>1</v>
      </c>
      <c r="H730" s="33"/>
      <c r="I730" s="33">
        <v>1</v>
      </c>
      <c r="J730" s="95">
        <v>4404.5512820512822</v>
      </c>
      <c r="K730" s="35">
        <v>5496.88</v>
      </c>
      <c r="L730" s="36">
        <v>4617.3792000000003</v>
      </c>
      <c r="M730" s="33">
        <v>4617.3792000000003</v>
      </c>
      <c r="N730" s="33">
        <v>4617.3792000000003</v>
      </c>
      <c r="O730" s="33">
        <v>0</v>
      </c>
      <c r="P730" s="33">
        <v>4617.3792000000003</v>
      </c>
      <c r="Q730" s="37">
        <v>1</v>
      </c>
    </row>
    <row r="731" spans="1:17" ht="40.5" x14ac:dyDescent="0.25">
      <c r="A731" s="28" t="s">
        <v>1817</v>
      </c>
      <c r="B731" s="91" t="s">
        <v>1818</v>
      </c>
      <c r="C731" s="92" t="s">
        <v>1819</v>
      </c>
      <c r="D731" s="31" t="s">
        <v>38</v>
      </c>
      <c r="E731" s="91" t="s">
        <v>50</v>
      </c>
      <c r="F731" s="94">
        <v>4</v>
      </c>
      <c r="G731" s="33">
        <v>4</v>
      </c>
      <c r="H731" s="33">
        <v>0</v>
      </c>
      <c r="I731" s="33">
        <v>4</v>
      </c>
      <c r="J731" s="95">
        <v>1277.5961538461538</v>
      </c>
      <c r="K731" s="35">
        <v>1594.44</v>
      </c>
      <c r="L731" s="36">
        <v>1339.3296</v>
      </c>
      <c r="M731" s="33">
        <v>5357.3184000000001</v>
      </c>
      <c r="N731" s="33">
        <v>5357.3184000000001</v>
      </c>
      <c r="O731" s="33">
        <v>0</v>
      </c>
      <c r="P731" s="33">
        <v>5357.3184000000001</v>
      </c>
      <c r="Q731" s="37">
        <v>1</v>
      </c>
    </row>
    <row r="732" spans="1:17" ht="27" x14ac:dyDescent="0.25">
      <c r="A732" s="28" t="s">
        <v>1820</v>
      </c>
      <c r="B732" s="91" t="s">
        <v>1695</v>
      </c>
      <c r="C732" s="92" t="s">
        <v>1696</v>
      </c>
      <c r="D732" s="31" t="s">
        <v>38</v>
      </c>
      <c r="E732" s="91" t="s">
        <v>117</v>
      </c>
      <c r="F732" s="94">
        <v>162</v>
      </c>
      <c r="G732" s="33">
        <v>54</v>
      </c>
      <c r="H732" s="33">
        <v>54</v>
      </c>
      <c r="I732" s="33">
        <v>108</v>
      </c>
      <c r="J732" s="95">
        <v>9.6073717948717956</v>
      </c>
      <c r="K732" s="35">
        <v>11.99</v>
      </c>
      <c r="L732" s="36">
        <v>10.0716</v>
      </c>
      <c r="M732" s="33">
        <v>1631.5992000000001</v>
      </c>
      <c r="N732" s="33">
        <v>543.8664</v>
      </c>
      <c r="O732" s="33">
        <v>543.8664</v>
      </c>
      <c r="P732" s="33">
        <v>1087.7328</v>
      </c>
      <c r="Q732" s="37">
        <v>0.66666666666666663</v>
      </c>
    </row>
    <row r="733" spans="1:17" ht="27" x14ac:dyDescent="0.25">
      <c r="A733" s="28" t="s">
        <v>1821</v>
      </c>
      <c r="B733" s="91" t="s">
        <v>1822</v>
      </c>
      <c r="C733" s="92" t="s">
        <v>1823</v>
      </c>
      <c r="D733" s="31" t="s">
        <v>38</v>
      </c>
      <c r="E733" s="91" t="s">
        <v>117</v>
      </c>
      <c r="F733" s="94">
        <v>560</v>
      </c>
      <c r="G733" s="33">
        <v>186.66666666666669</v>
      </c>
      <c r="H733" s="33">
        <v>186.66666666666669</v>
      </c>
      <c r="I733" s="33">
        <v>373.33333333333337</v>
      </c>
      <c r="J733" s="95">
        <v>12.267628205128206</v>
      </c>
      <c r="K733" s="35">
        <v>15.31</v>
      </c>
      <c r="L733" s="36">
        <v>12.8604</v>
      </c>
      <c r="M733" s="33">
        <v>7201.8240000000005</v>
      </c>
      <c r="N733" s="33">
        <v>2400.6080000000002</v>
      </c>
      <c r="O733" s="33">
        <v>2400.6080000000002</v>
      </c>
      <c r="P733" s="33">
        <v>4801.2160000000003</v>
      </c>
      <c r="Q733" s="37">
        <v>0.66666666666666663</v>
      </c>
    </row>
    <row r="734" spans="1:17" ht="27" x14ac:dyDescent="0.25">
      <c r="A734" s="28" t="s">
        <v>1824</v>
      </c>
      <c r="B734" s="91" t="s">
        <v>1776</v>
      </c>
      <c r="C734" s="92" t="s">
        <v>1777</v>
      </c>
      <c r="D734" s="31" t="s">
        <v>38</v>
      </c>
      <c r="E734" s="91" t="s">
        <v>117</v>
      </c>
      <c r="F734" s="94">
        <v>459.6</v>
      </c>
      <c r="G734" s="33">
        <v>153.20000000000002</v>
      </c>
      <c r="H734" s="33">
        <v>153.20000000000002</v>
      </c>
      <c r="I734" s="33">
        <v>306.40000000000003</v>
      </c>
      <c r="J734" s="95">
        <v>118.34935897435896</v>
      </c>
      <c r="K734" s="35">
        <v>147.69999999999999</v>
      </c>
      <c r="L734" s="36">
        <v>124.06799999999998</v>
      </c>
      <c r="M734" s="33">
        <v>57021.652799999996</v>
      </c>
      <c r="N734" s="33">
        <v>19007.2176</v>
      </c>
      <c r="O734" s="33">
        <v>19007.2176</v>
      </c>
      <c r="P734" s="33">
        <v>38014.4352</v>
      </c>
      <c r="Q734" s="37">
        <v>0.66666666666666674</v>
      </c>
    </row>
    <row r="735" spans="1:17" ht="27" x14ac:dyDescent="0.25">
      <c r="A735" s="28" t="s">
        <v>1825</v>
      </c>
      <c r="B735" s="91" t="s">
        <v>1826</v>
      </c>
      <c r="C735" s="92" t="s">
        <v>1827</v>
      </c>
      <c r="D735" s="31" t="s">
        <v>38</v>
      </c>
      <c r="E735" s="91" t="s">
        <v>117</v>
      </c>
      <c r="F735" s="94">
        <v>1524</v>
      </c>
      <c r="G735" s="33">
        <v>508.00000000000006</v>
      </c>
      <c r="H735" s="33">
        <v>508.00000000000006</v>
      </c>
      <c r="I735" s="33">
        <v>1016.0000000000001</v>
      </c>
      <c r="J735" s="34">
        <v>227.22756410256409</v>
      </c>
      <c r="K735" s="35">
        <v>283.58</v>
      </c>
      <c r="L735" s="36">
        <v>238.20719999999997</v>
      </c>
      <c r="M735" s="33">
        <v>363027.77279999998</v>
      </c>
      <c r="N735" s="33">
        <v>121009.2576</v>
      </c>
      <c r="O735" s="33">
        <v>121009.2576</v>
      </c>
      <c r="P735" s="33">
        <v>242018.51519999999</v>
      </c>
      <c r="Q735" s="37">
        <v>0.66666666666666674</v>
      </c>
    </row>
    <row r="736" spans="1:17" x14ac:dyDescent="0.25">
      <c r="A736" s="51" t="s">
        <v>1828</v>
      </c>
      <c r="B736" s="40"/>
      <c r="C736" s="78" t="s">
        <v>1829</v>
      </c>
      <c r="D736" s="66"/>
      <c r="E736" s="40"/>
      <c r="F736" s="42"/>
      <c r="G736" s="68"/>
      <c r="H736" s="68"/>
      <c r="I736" s="68"/>
      <c r="J736" s="44"/>
      <c r="K736" s="69"/>
      <c r="L736" s="69"/>
      <c r="M736" s="68">
        <v>39294.334799999997</v>
      </c>
      <c r="N736" s="68">
        <v>13098.1116</v>
      </c>
      <c r="O736" s="68">
        <v>13098.1116</v>
      </c>
      <c r="P736" s="68">
        <v>26196.2232</v>
      </c>
      <c r="Q736" s="70">
        <v>0.66666666666666674</v>
      </c>
    </row>
    <row r="737" spans="1:17" ht="40.5" x14ac:dyDescent="0.25">
      <c r="A737" s="28" t="s">
        <v>1830</v>
      </c>
      <c r="B737" s="91" t="s">
        <v>1281</v>
      </c>
      <c r="C737" s="92" t="s">
        <v>1282</v>
      </c>
      <c r="D737" s="31" t="s">
        <v>38</v>
      </c>
      <c r="E737" s="91" t="s">
        <v>117</v>
      </c>
      <c r="F737" s="94">
        <v>416</v>
      </c>
      <c r="G737" s="33">
        <v>138.66666666666666</v>
      </c>
      <c r="H737" s="33">
        <v>138.66666666666666</v>
      </c>
      <c r="I737" s="33">
        <v>277.33333333333331</v>
      </c>
      <c r="J737" s="95">
        <v>16.442307692307693</v>
      </c>
      <c r="K737" s="35">
        <v>20.52</v>
      </c>
      <c r="L737" s="36">
        <v>17.236799999999999</v>
      </c>
      <c r="M737" s="33">
        <v>7170.5087999999996</v>
      </c>
      <c r="N737" s="33">
        <v>2390.1695999999997</v>
      </c>
      <c r="O737" s="33">
        <v>2390.1695999999997</v>
      </c>
      <c r="P737" s="33">
        <v>4780.3391999999994</v>
      </c>
      <c r="Q737" s="37">
        <v>0.66666666666666663</v>
      </c>
    </row>
    <row r="738" spans="1:17" ht="40.5" x14ac:dyDescent="0.25">
      <c r="A738" s="28" t="s">
        <v>1831</v>
      </c>
      <c r="B738" s="91" t="s">
        <v>1287</v>
      </c>
      <c r="C738" s="92" t="s">
        <v>1288</v>
      </c>
      <c r="D738" s="31" t="s">
        <v>38</v>
      </c>
      <c r="E738" s="91" t="s">
        <v>50</v>
      </c>
      <c r="F738" s="94">
        <v>182</v>
      </c>
      <c r="G738" s="33">
        <v>60.666666666666657</v>
      </c>
      <c r="H738" s="33">
        <v>60.666666666666657</v>
      </c>
      <c r="I738" s="33">
        <v>121.33333333333331</v>
      </c>
      <c r="J738" s="95">
        <v>10</v>
      </c>
      <c r="K738" s="35">
        <v>12.48</v>
      </c>
      <c r="L738" s="36">
        <v>10.4832</v>
      </c>
      <c r="M738" s="33">
        <v>1907.9423999999999</v>
      </c>
      <c r="N738" s="33">
        <v>635.98079999999993</v>
      </c>
      <c r="O738" s="33">
        <v>635.98079999999993</v>
      </c>
      <c r="P738" s="33">
        <v>1271.9615999999999</v>
      </c>
      <c r="Q738" s="37">
        <v>0.66666666666666663</v>
      </c>
    </row>
    <row r="739" spans="1:17" ht="40.5" x14ac:dyDescent="0.25">
      <c r="A739" s="28" t="s">
        <v>1832</v>
      </c>
      <c r="B739" s="91" t="s">
        <v>1293</v>
      </c>
      <c r="C739" s="92" t="s">
        <v>1294</v>
      </c>
      <c r="D739" s="31" t="s">
        <v>38</v>
      </c>
      <c r="E739" s="91" t="s">
        <v>50</v>
      </c>
      <c r="F739" s="94">
        <v>22</v>
      </c>
      <c r="G739" s="33">
        <v>7.333333333333333</v>
      </c>
      <c r="H739" s="33">
        <v>7.333333333333333</v>
      </c>
      <c r="I739" s="33">
        <v>14.666666666666666</v>
      </c>
      <c r="J739" s="95">
        <v>16.482371794871796</v>
      </c>
      <c r="K739" s="35">
        <v>20.57</v>
      </c>
      <c r="L739" s="36">
        <v>17.2788</v>
      </c>
      <c r="M739" s="33">
        <v>380.1336</v>
      </c>
      <c r="N739" s="33">
        <v>126.71119999999999</v>
      </c>
      <c r="O739" s="33">
        <v>126.71119999999999</v>
      </c>
      <c r="P739" s="33">
        <v>253.42239999999998</v>
      </c>
      <c r="Q739" s="37">
        <v>0.66666666666666663</v>
      </c>
    </row>
    <row r="740" spans="1:17" ht="27" x14ac:dyDescent="0.25">
      <c r="A740" s="28" t="s">
        <v>1833</v>
      </c>
      <c r="B740" s="91" t="s">
        <v>1796</v>
      </c>
      <c r="C740" s="92" t="s">
        <v>1797</v>
      </c>
      <c r="D740" s="31" t="s">
        <v>38</v>
      </c>
      <c r="E740" s="91" t="s">
        <v>50</v>
      </c>
      <c r="F740" s="94">
        <v>98</v>
      </c>
      <c r="G740" s="33">
        <v>32.666666666666671</v>
      </c>
      <c r="H740" s="33">
        <v>32.666666666666671</v>
      </c>
      <c r="I740" s="33">
        <v>65.333333333333343</v>
      </c>
      <c r="J740" s="95">
        <v>6.6907051282051277</v>
      </c>
      <c r="K740" s="35">
        <v>8.35</v>
      </c>
      <c r="L740" s="36">
        <v>7.0139999999999993</v>
      </c>
      <c r="M740" s="33">
        <v>687.37199999999996</v>
      </c>
      <c r="N740" s="33">
        <v>229.12400000000002</v>
      </c>
      <c r="O740" s="33">
        <v>229.12400000000002</v>
      </c>
      <c r="P740" s="33">
        <v>458.24800000000005</v>
      </c>
      <c r="Q740" s="37">
        <v>0.66666666666666674</v>
      </c>
    </row>
    <row r="741" spans="1:17" ht="27" x14ac:dyDescent="0.25">
      <c r="A741" s="28" t="s">
        <v>1834</v>
      </c>
      <c r="B741" s="91" t="s">
        <v>1480</v>
      </c>
      <c r="C741" s="92" t="s">
        <v>1478</v>
      </c>
      <c r="D741" s="31" t="s">
        <v>38</v>
      </c>
      <c r="E741" s="91" t="s">
        <v>50</v>
      </c>
      <c r="F741" s="94">
        <v>20</v>
      </c>
      <c r="G741" s="33">
        <v>6.666666666666667</v>
      </c>
      <c r="H741" s="33">
        <v>6.666666666666667</v>
      </c>
      <c r="I741" s="33">
        <v>13.333333333333334</v>
      </c>
      <c r="J741" s="95">
        <v>75.152243589743591</v>
      </c>
      <c r="K741" s="35">
        <v>93.79</v>
      </c>
      <c r="L741" s="36">
        <v>78.783600000000007</v>
      </c>
      <c r="M741" s="33">
        <v>1575.672</v>
      </c>
      <c r="N741" s="33">
        <v>525.22400000000005</v>
      </c>
      <c r="O741" s="33">
        <v>525.22400000000005</v>
      </c>
      <c r="P741" s="33">
        <v>1050.4480000000001</v>
      </c>
      <c r="Q741" s="37">
        <v>0.66666666666666674</v>
      </c>
    </row>
    <row r="742" spans="1:17" ht="27" x14ac:dyDescent="0.25">
      <c r="A742" s="28" t="s">
        <v>1835</v>
      </c>
      <c r="B742" s="91" t="s">
        <v>1378</v>
      </c>
      <c r="C742" s="92" t="s">
        <v>1379</v>
      </c>
      <c r="D742" s="31" t="s">
        <v>38</v>
      </c>
      <c r="E742" s="91" t="s">
        <v>50</v>
      </c>
      <c r="F742" s="94">
        <v>1</v>
      </c>
      <c r="G742" s="33">
        <v>0.33333333333333331</v>
      </c>
      <c r="H742" s="33">
        <v>0.33333333333333331</v>
      </c>
      <c r="I742" s="33">
        <v>0.66666666666666663</v>
      </c>
      <c r="J742" s="95">
        <v>116.19391025641025</v>
      </c>
      <c r="K742" s="35">
        <v>145.01</v>
      </c>
      <c r="L742" s="36">
        <v>121.80839999999999</v>
      </c>
      <c r="M742" s="33">
        <v>121.80839999999999</v>
      </c>
      <c r="N742" s="33">
        <v>40.602799999999995</v>
      </c>
      <c r="O742" s="33">
        <v>40.602799999999995</v>
      </c>
      <c r="P742" s="33">
        <v>81.20559999999999</v>
      </c>
      <c r="Q742" s="37">
        <v>0.66666666666666663</v>
      </c>
    </row>
    <row r="743" spans="1:17" ht="27" x14ac:dyDescent="0.25">
      <c r="A743" s="28" t="s">
        <v>1836</v>
      </c>
      <c r="B743" s="91" t="s">
        <v>1384</v>
      </c>
      <c r="C743" s="92" t="s">
        <v>1385</v>
      </c>
      <c r="D743" s="31" t="s">
        <v>38</v>
      </c>
      <c r="E743" s="91" t="s">
        <v>50</v>
      </c>
      <c r="F743" s="94">
        <v>128</v>
      </c>
      <c r="G743" s="33">
        <v>42.666666666666664</v>
      </c>
      <c r="H743" s="33">
        <v>42.666666666666664</v>
      </c>
      <c r="I743" s="33">
        <v>85.333333333333329</v>
      </c>
      <c r="J743" s="95">
        <v>3.3092948717948718</v>
      </c>
      <c r="K743" s="35">
        <v>4.13</v>
      </c>
      <c r="L743" s="36">
        <v>3.4691999999999998</v>
      </c>
      <c r="M743" s="33">
        <v>444.05759999999998</v>
      </c>
      <c r="N743" s="33">
        <v>148.01919999999998</v>
      </c>
      <c r="O743" s="33">
        <v>148.01919999999998</v>
      </c>
      <c r="P743" s="33">
        <v>296.03839999999997</v>
      </c>
      <c r="Q743" s="37">
        <v>0.66666666666666663</v>
      </c>
    </row>
    <row r="744" spans="1:17" ht="27" x14ac:dyDescent="0.25">
      <c r="A744" s="28" t="s">
        <v>1837</v>
      </c>
      <c r="B744" s="91" t="s">
        <v>1822</v>
      </c>
      <c r="C744" s="92" t="s">
        <v>1823</v>
      </c>
      <c r="D744" s="31" t="s">
        <v>38</v>
      </c>
      <c r="E744" s="91" t="s">
        <v>117</v>
      </c>
      <c r="F744" s="94">
        <v>2100</v>
      </c>
      <c r="G744" s="33">
        <v>700</v>
      </c>
      <c r="H744" s="33">
        <v>700</v>
      </c>
      <c r="I744" s="33">
        <v>1400</v>
      </c>
      <c r="J744" s="95">
        <v>12.267628205128206</v>
      </c>
      <c r="K744" s="35">
        <v>15.31</v>
      </c>
      <c r="L744" s="36">
        <v>12.8604</v>
      </c>
      <c r="M744" s="33">
        <v>27006.84</v>
      </c>
      <c r="N744" s="33">
        <v>9002.2800000000007</v>
      </c>
      <c r="O744" s="33">
        <v>9002.2800000000007</v>
      </c>
      <c r="P744" s="33">
        <v>18004.560000000001</v>
      </c>
      <c r="Q744" s="37">
        <v>0.66666666666666674</v>
      </c>
    </row>
    <row r="745" spans="1:17" x14ac:dyDescent="0.25">
      <c r="A745" s="51" t="s">
        <v>1838</v>
      </c>
      <c r="B745" s="40"/>
      <c r="C745" s="78" t="s">
        <v>1839</v>
      </c>
      <c r="D745" s="66"/>
      <c r="E745" s="40"/>
      <c r="F745" s="42"/>
      <c r="G745" s="68"/>
      <c r="H745" s="68"/>
      <c r="I745" s="68"/>
      <c r="J745" s="44"/>
      <c r="K745" s="69"/>
      <c r="L745" s="69"/>
      <c r="M745" s="68">
        <v>29860.4613216</v>
      </c>
      <c r="N745" s="68">
        <v>8532.3409472000003</v>
      </c>
      <c r="O745" s="68">
        <v>710.80101120000006</v>
      </c>
      <c r="P745" s="68">
        <v>9243.1419583999977</v>
      </c>
      <c r="Q745" s="70">
        <v>0.30954451302176755</v>
      </c>
    </row>
    <row r="746" spans="1:17" ht="27" x14ac:dyDescent="0.25">
      <c r="A746" s="28" t="s">
        <v>1840</v>
      </c>
      <c r="B746" s="91" t="s">
        <v>1841</v>
      </c>
      <c r="C746" s="92" t="s">
        <v>1842</v>
      </c>
      <c r="D746" s="31" t="s">
        <v>38</v>
      </c>
      <c r="E746" s="91" t="s">
        <v>50</v>
      </c>
      <c r="F746" s="94">
        <v>10</v>
      </c>
      <c r="G746" s="33">
        <v>3.3333333333333335</v>
      </c>
      <c r="H746" s="33"/>
      <c r="I746" s="33">
        <v>3.3333333333333335</v>
      </c>
      <c r="J746" s="95">
        <v>103.26923076923076</v>
      </c>
      <c r="K746" s="35">
        <v>128.88</v>
      </c>
      <c r="L746" s="36">
        <v>108.25919999999999</v>
      </c>
      <c r="M746" s="33">
        <v>1082.5919999999999</v>
      </c>
      <c r="N746" s="33">
        <v>360.86399999999998</v>
      </c>
      <c r="O746" s="33">
        <v>0</v>
      </c>
      <c r="P746" s="33">
        <v>360.86399999999998</v>
      </c>
      <c r="Q746" s="37">
        <v>0.33333333333333337</v>
      </c>
    </row>
    <row r="747" spans="1:17" ht="40.5" x14ac:dyDescent="0.25">
      <c r="A747" s="28" t="s">
        <v>1843</v>
      </c>
      <c r="B747" s="91" t="s">
        <v>1278</v>
      </c>
      <c r="C747" s="92" t="s">
        <v>1279</v>
      </c>
      <c r="D747" s="31" t="s">
        <v>38</v>
      </c>
      <c r="E747" s="91" t="s">
        <v>117</v>
      </c>
      <c r="F747" s="94">
        <v>240</v>
      </c>
      <c r="G747" s="33">
        <v>80</v>
      </c>
      <c r="H747" s="33"/>
      <c r="I747" s="33">
        <v>80</v>
      </c>
      <c r="J747" s="95">
        <v>10.96</v>
      </c>
      <c r="K747" s="35">
        <v>13.678080000000001</v>
      </c>
      <c r="L747" s="36">
        <v>11.489587200000001</v>
      </c>
      <c r="M747" s="33">
        <v>2757.5009280000004</v>
      </c>
      <c r="N747" s="33">
        <v>919.16697600000009</v>
      </c>
      <c r="O747" s="33">
        <v>0</v>
      </c>
      <c r="P747" s="33">
        <v>919.16697600000009</v>
      </c>
      <c r="Q747" s="37">
        <v>0.33333333333333331</v>
      </c>
    </row>
    <row r="748" spans="1:17" ht="40.5" x14ac:dyDescent="0.25">
      <c r="A748" s="28" t="s">
        <v>1844</v>
      </c>
      <c r="B748" s="91" t="s">
        <v>1281</v>
      </c>
      <c r="C748" s="92" t="s">
        <v>1282</v>
      </c>
      <c r="D748" s="31" t="s">
        <v>38</v>
      </c>
      <c r="E748" s="91" t="s">
        <v>117</v>
      </c>
      <c r="F748" s="94">
        <v>12</v>
      </c>
      <c r="G748" s="33">
        <v>4.0000000000000009</v>
      </c>
      <c r="H748" s="33"/>
      <c r="I748" s="33">
        <v>4.0000000000000009</v>
      </c>
      <c r="J748" s="95">
        <v>14.647435897435898</v>
      </c>
      <c r="K748" s="35">
        <v>18.28</v>
      </c>
      <c r="L748" s="36">
        <v>15.3552</v>
      </c>
      <c r="M748" s="33">
        <v>184.26240000000001</v>
      </c>
      <c r="N748" s="33">
        <v>61.420800000000014</v>
      </c>
      <c r="O748" s="33">
        <v>0</v>
      </c>
      <c r="P748" s="33">
        <v>61.420800000000014</v>
      </c>
      <c r="Q748" s="37">
        <v>0.33333333333333337</v>
      </c>
    </row>
    <row r="749" spans="1:17" ht="40.5" x14ac:dyDescent="0.25">
      <c r="A749" s="28" t="s">
        <v>1845</v>
      </c>
      <c r="B749" s="91" t="s">
        <v>1284</v>
      </c>
      <c r="C749" s="92" t="s">
        <v>1285</v>
      </c>
      <c r="D749" s="31" t="s">
        <v>38</v>
      </c>
      <c r="E749" s="91" t="s">
        <v>50</v>
      </c>
      <c r="F749" s="94">
        <v>112</v>
      </c>
      <c r="G749" s="33">
        <v>37.333333333333336</v>
      </c>
      <c r="H749" s="33"/>
      <c r="I749" s="33">
        <v>37.333333333333336</v>
      </c>
      <c r="J749" s="95">
        <v>8.3493589743589745</v>
      </c>
      <c r="K749" s="35">
        <v>10.42</v>
      </c>
      <c r="L749" s="36">
        <v>8.7527999999999988</v>
      </c>
      <c r="M749" s="33">
        <v>980.31359999999984</v>
      </c>
      <c r="N749" s="33">
        <v>326.77119999999996</v>
      </c>
      <c r="O749" s="33">
        <v>0</v>
      </c>
      <c r="P749" s="33">
        <v>326.77119999999996</v>
      </c>
      <c r="Q749" s="37">
        <v>0.33333333333333337</v>
      </c>
    </row>
    <row r="750" spans="1:17" ht="40.5" x14ac:dyDescent="0.25">
      <c r="A750" s="28" t="s">
        <v>1846</v>
      </c>
      <c r="B750" s="91" t="s">
        <v>1287</v>
      </c>
      <c r="C750" s="92" t="s">
        <v>1288</v>
      </c>
      <c r="D750" s="31" t="s">
        <v>38</v>
      </c>
      <c r="E750" s="91" t="s">
        <v>50</v>
      </c>
      <c r="F750" s="94">
        <v>4</v>
      </c>
      <c r="G750" s="33">
        <v>1.3333333333333335</v>
      </c>
      <c r="H750" s="33"/>
      <c r="I750" s="33">
        <v>1.3333333333333335</v>
      </c>
      <c r="J750" s="95">
        <v>10</v>
      </c>
      <c r="K750" s="35">
        <v>12.48</v>
      </c>
      <c r="L750" s="36">
        <v>10.4832</v>
      </c>
      <c r="M750" s="33">
        <v>41.9328</v>
      </c>
      <c r="N750" s="33">
        <v>13.977600000000002</v>
      </c>
      <c r="O750" s="33">
        <v>0</v>
      </c>
      <c r="P750" s="33">
        <v>13.977600000000002</v>
      </c>
      <c r="Q750" s="37">
        <v>0.33333333333333337</v>
      </c>
    </row>
    <row r="751" spans="1:17" ht="40.5" x14ac:dyDescent="0.25">
      <c r="A751" s="28" t="s">
        <v>1847</v>
      </c>
      <c r="B751" s="91" t="s">
        <v>1290</v>
      </c>
      <c r="C751" s="92" t="s">
        <v>1291</v>
      </c>
      <c r="D751" s="31" t="s">
        <v>38</v>
      </c>
      <c r="E751" s="91" t="s">
        <v>50</v>
      </c>
      <c r="F751" s="94">
        <v>16</v>
      </c>
      <c r="G751" s="33">
        <v>5.3333333333333339</v>
      </c>
      <c r="H751" s="33"/>
      <c r="I751" s="33">
        <v>5.3333333333333339</v>
      </c>
      <c r="J751" s="95">
        <v>13.413461538461537</v>
      </c>
      <c r="K751" s="35">
        <v>16.739999999999998</v>
      </c>
      <c r="L751" s="36">
        <v>14.061599999999999</v>
      </c>
      <c r="M751" s="33">
        <v>224.98559999999998</v>
      </c>
      <c r="N751" s="33">
        <v>74.995199999999997</v>
      </c>
      <c r="O751" s="33">
        <v>0</v>
      </c>
      <c r="P751" s="33">
        <v>74.995199999999997</v>
      </c>
      <c r="Q751" s="37">
        <v>0.33333333333333337</v>
      </c>
    </row>
    <row r="752" spans="1:17" ht="40.5" x14ac:dyDescent="0.25">
      <c r="A752" s="28" t="s">
        <v>1848</v>
      </c>
      <c r="B752" s="91" t="s">
        <v>1293</v>
      </c>
      <c r="C752" s="92" t="s">
        <v>1294</v>
      </c>
      <c r="D752" s="31" t="s">
        <v>38</v>
      </c>
      <c r="E752" s="91" t="s">
        <v>50</v>
      </c>
      <c r="F752" s="94">
        <v>12</v>
      </c>
      <c r="G752" s="33">
        <v>4</v>
      </c>
      <c r="H752" s="33"/>
      <c r="I752" s="33">
        <v>4</v>
      </c>
      <c r="J752" s="95">
        <v>16.482371794871796</v>
      </c>
      <c r="K752" s="35">
        <v>20.57</v>
      </c>
      <c r="L752" s="36">
        <v>17.2788</v>
      </c>
      <c r="M752" s="33">
        <v>207.34559999999999</v>
      </c>
      <c r="N752" s="33">
        <v>69.115200000000002</v>
      </c>
      <c r="O752" s="33">
        <v>0</v>
      </c>
      <c r="P752" s="33">
        <v>69.115200000000002</v>
      </c>
      <c r="Q752" s="37">
        <v>0.33333333333333337</v>
      </c>
    </row>
    <row r="753" spans="1:17" ht="40.5" x14ac:dyDescent="0.25">
      <c r="A753" s="28" t="s">
        <v>1849</v>
      </c>
      <c r="B753" s="91" t="s">
        <v>1392</v>
      </c>
      <c r="C753" s="92" t="s">
        <v>1393</v>
      </c>
      <c r="D753" s="31" t="s">
        <v>38</v>
      </c>
      <c r="E753" s="91" t="s">
        <v>117</v>
      </c>
      <c r="F753" s="94">
        <v>1680</v>
      </c>
      <c r="G753" s="33">
        <v>560</v>
      </c>
      <c r="H753" s="33"/>
      <c r="I753" s="33">
        <v>560</v>
      </c>
      <c r="J753" s="95">
        <v>4.4631410256410255</v>
      </c>
      <c r="K753" s="35">
        <v>5.57</v>
      </c>
      <c r="L753" s="36">
        <v>4.6787999999999998</v>
      </c>
      <c r="M753" s="33">
        <v>7860.384</v>
      </c>
      <c r="N753" s="33">
        <v>2620.1279999999997</v>
      </c>
      <c r="O753" s="33">
        <v>0</v>
      </c>
      <c r="P753" s="33">
        <v>2620.1279999999997</v>
      </c>
      <c r="Q753" s="37">
        <v>0.33333333333333331</v>
      </c>
    </row>
    <row r="754" spans="1:17" ht="40.5" x14ac:dyDescent="0.25">
      <c r="A754" s="28" t="s">
        <v>1850</v>
      </c>
      <c r="B754" s="91" t="s">
        <v>1497</v>
      </c>
      <c r="C754" s="92" t="s">
        <v>1498</v>
      </c>
      <c r="D754" s="31" t="s">
        <v>38</v>
      </c>
      <c r="E754" s="91" t="s">
        <v>50</v>
      </c>
      <c r="F754" s="94">
        <v>16</v>
      </c>
      <c r="G754" s="33">
        <v>5.3333333333333339</v>
      </c>
      <c r="H754" s="33"/>
      <c r="I754" s="33">
        <v>5.3333333333333339</v>
      </c>
      <c r="J754" s="95">
        <v>11.450320512820513</v>
      </c>
      <c r="K754" s="35">
        <v>14.29</v>
      </c>
      <c r="L754" s="36">
        <v>12.003599999999999</v>
      </c>
      <c r="M754" s="33">
        <v>192.05759999999998</v>
      </c>
      <c r="N754" s="33">
        <v>64.019199999999998</v>
      </c>
      <c r="O754" s="33">
        <v>0</v>
      </c>
      <c r="P754" s="33">
        <v>64.019199999999998</v>
      </c>
      <c r="Q754" s="37">
        <v>0.33333333333333337</v>
      </c>
    </row>
    <row r="755" spans="1:17" ht="40.5" x14ac:dyDescent="0.25">
      <c r="A755" s="28" t="s">
        <v>1851</v>
      </c>
      <c r="B755" s="91" t="s">
        <v>1444</v>
      </c>
      <c r="C755" s="92" t="s">
        <v>1445</v>
      </c>
      <c r="D755" s="31" t="s">
        <v>38</v>
      </c>
      <c r="E755" s="91" t="s">
        <v>50</v>
      </c>
      <c r="F755" s="94">
        <v>9</v>
      </c>
      <c r="G755" s="33">
        <v>3</v>
      </c>
      <c r="H755" s="33"/>
      <c r="I755" s="33">
        <v>3</v>
      </c>
      <c r="J755" s="95">
        <v>13.998397435897434</v>
      </c>
      <c r="K755" s="35">
        <v>17.47</v>
      </c>
      <c r="L755" s="36">
        <v>14.674799999999998</v>
      </c>
      <c r="M755" s="33">
        <v>132.07319999999999</v>
      </c>
      <c r="N755" s="33">
        <v>44.024399999999993</v>
      </c>
      <c r="O755" s="33">
        <v>0</v>
      </c>
      <c r="P755" s="33">
        <v>44.024399999999993</v>
      </c>
      <c r="Q755" s="37">
        <v>0.33333333333333331</v>
      </c>
    </row>
    <row r="756" spans="1:17" ht="40.5" x14ac:dyDescent="0.25">
      <c r="A756" s="28" t="s">
        <v>1852</v>
      </c>
      <c r="B756" s="91" t="s">
        <v>1326</v>
      </c>
      <c r="C756" s="92" t="s">
        <v>1327</v>
      </c>
      <c r="D756" s="31" t="s">
        <v>38</v>
      </c>
      <c r="E756" s="91" t="s">
        <v>50</v>
      </c>
      <c r="F756" s="94">
        <v>2</v>
      </c>
      <c r="G756" s="33">
        <v>0.66666666666666674</v>
      </c>
      <c r="H756" s="33"/>
      <c r="I756" s="33">
        <v>0.66666666666666674</v>
      </c>
      <c r="J756" s="95">
        <v>29.983974358974361</v>
      </c>
      <c r="K756" s="35">
        <v>37.42</v>
      </c>
      <c r="L756" s="36">
        <v>31.4328</v>
      </c>
      <c r="M756" s="33">
        <v>62.865600000000001</v>
      </c>
      <c r="N756" s="33">
        <v>20.955200000000001</v>
      </c>
      <c r="O756" s="33">
        <v>0</v>
      </c>
      <c r="P756" s="33">
        <v>20.955200000000001</v>
      </c>
      <c r="Q756" s="37">
        <v>0.33333333333333337</v>
      </c>
    </row>
    <row r="757" spans="1:17" ht="27" x14ac:dyDescent="0.25">
      <c r="A757" s="28" t="s">
        <v>1853</v>
      </c>
      <c r="B757" s="91" t="s">
        <v>876</v>
      </c>
      <c r="C757" s="92" t="s">
        <v>877</v>
      </c>
      <c r="D757" s="31" t="s">
        <v>38</v>
      </c>
      <c r="E757" s="91" t="s">
        <v>56</v>
      </c>
      <c r="F757" s="94">
        <v>9</v>
      </c>
      <c r="G757" s="33">
        <v>9</v>
      </c>
      <c r="H757" s="33">
        <v>0</v>
      </c>
      <c r="I757" s="33">
        <v>9</v>
      </c>
      <c r="J757" s="95">
        <v>84.927884615384613</v>
      </c>
      <c r="K757" s="35">
        <v>105.99</v>
      </c>
      <c r="L757" s="36">
        <v>89.031599999999997</v>
      </c>
      <c r="M757" s="33">
        <v>801.28440000000001</v>
      </c>
      <c r="N757" s="33">
        <v>801.28440000000001</v>
      </c>
      <c r="O757" s="33">
        <v>0</v>
      </c>
      <c r="P757" s="33">
        <v>801.28440000000001</v>
      </c>
      <c r="Q757" s="37">
        <v>1</v>
      </c>
    </row>
    <row r="758" spans="1:17" ht="27" x14ac:dyDescent="0.25">
      <c r="A758" s="28" t="s">
        <v>1854</v>
      </c>
      <c r="B758" s="91" t="s">
        <v>879</v>
      </c>
      <c r="C758" s="92" t="s">
        <v>880</v>
      </c>
      <c r="D758" s="31" t="s">
        <v>38</v>
      </c>
      <c r="E758" s="91" t="s">
        <v>56</v>
      </c>
      <c r="F758" s="94">
        <v>2.6</v>
      </c>
      <c r="G758" s="33">
        <v>2.6</v>
      </c>
      <c r="H758" s="33">
        <v>0</v>
      </c>
      <c r="I758" s="33">
        <v>2.6</v>
      </c>
      <c r="J758" s="95">
        <v>27.692307692307693</v>
      </c>
      <c r="K758" s="35">
        <v>34.56</v>
      </c>
      <c r="L758" s="36">
        <v>29.0304</v>
      </c>
      <c r="M758" s="33">
        <v>75.479039999999998</v>
      </c>
      <c r="N758" s="33">
        <v>75.479039999999998</v>
      </c>
      <c r="O758" s="33">
        <v>0</v>
      </c>
      <c r="P758" s="33">
        <v>75.479039999999998</v>
      </c>
      <c r="Q758" s="37">
        <v>1</v>
      </c>
    </row>
    <row r="759" spans="1:17" ht="40.5" x14ac:dyDescent="0.25">
      <c r="A759" s="28" t="s">
        <v>1855</v>
      </c>
      <c r="B759" s="91" t="s">
        <v>1397</v>
      </c>
      <c r="C759" s="92" t="s">
        <v>1398</v>
      </c>
      <c r="D759" s="31" t="s">
        <v>38</v>
      </c>
      <c r="E759" s="91" t="s">
        <v>56</v>
      </c>
      <c r="F759" s="94">
        <v>0.8</v>
      </c>
      <c r="G759" s="33">
        <v>0.80000000000000016</v>
      </c>
      <c r="H759" s="33">
        <v>0</v>
      </c>
      <c r="I759" s="33">
        <v>0.80000000000000016</v>
      </c>
      <c r="J759" s="95">
        <v>423.22115384615381</v>
      </c>
      <c r="K759" s="35">
        <v>528.17999999999995</v>
      </c>
      <c r="L759" s="36">
        <v>443.67119999999994</v>
      </c>
      <c r="M759" s="33">
        <v>354.93696</v>
      </c>
      <c r="N759" s="33">
        <v>354.93696</v>
      </c>
      <c r="O759" s="33">
        <v>0</v>
      </c>
      <c r="P759" s="33">
        <v>354.93696</v>
      </c>
      <c r="Q759" s="37">
        <v>1</v>
      </c>
    </row>
    <row r="760" spans="1:17" ht="27" x14ac:dyDescent="0.25">
      <c r="A760" s="28" t="s">
        <v>1856</v>
      </c>
      <c r="B760" s="91" t="s">
        <v>1400</v>
      </c>
      <c r="C760" s="92" t="s">
        <v>1401</v>
      </c>
      <c r="D760" s="31" t="s">
        <v>38</v>
      </c>
      <c r="E760" s="91" t="s">
        <v>117</v>
      </c>
      <c r="F760" s="94">
        <v>20</v>
      </c>
      <c r="G760" s="33">
        <v>6.6666666666666661</v>
      </c>
      <c r="H760" s="33">
        <v>6.6666666666666661</v>
      </c>
      <c r="I760" s="33">
        <v>13.333333333333332</v>
      </c>
      <c r="J760" s="95">
        <v>9.342948717948719</v>
      </c>
      <c r="K760" s="35">
        <v>11.660000000000002</v>
      </c>
      <c r="L760" s="36">
        <v>9.7944000000000013</v>
      </c>
      <c r="M760" s="33">
        <v>195.88800000000003</v>
      </c>
      <c r="N760" s="33">
        <v>65.296000000000006</v>
      </c>
      <c r="O760" s="33">
        <v>65.296000000000006</v>
      </c>
      <c r="P760" s="33">
        <v>130.59200000000001</v>
      </c>
      <c r="Q760" s="37">
        <v>0.66666666666666663</v>
      </c>
    </row>
    <row r="761" spans="1:17" ht="27" x14ac:dyDescent="0.25">
      <c r="A761" s="28" t="s">
        <v>1857</v>
      </c>
      <c r="B761" s="91" t="s">
        <v>1403</v>
      </c>
      <c r="C761" s="92" t="s">
        <v>1404</v>
      </c>
      <c r="D761" s="31" t="s">
        <v>38</v>
      </c>
      <c r="E761" s="91" t="s">
        <v>117</v>
      </c>
      <c r="F761" s="94">
        <v>71</v>
      </c>
      <c r="G761" s="33">
        <v>23.666666666666668</v>
      </c>
      <c r="H761" s="33">
        <v>23.666666666666668</v>
      </c>
      <c r="I761" s="33">
        <v>47.333333333333336</v>
      </c>
      <c r="J761" s="95">
        <v>13.31</v>
      </c>
      <c r="K761" s="35">
        <v>16.610880000000002</v>
      </c>
      <c r="L761" s="36">
        <v>13.953139200000001</v>
      </c>
      <c r="M761" s="33">
        <v>990.6728832</v>
      </c>
      <c r="N761" s="33">
        <v>330.22429440000002</v>
      </c>
      <c r="O761" s="33">
        <v>330.22429440000002</v>
      </c>
      <c r="P761" s="33">
        <v>660.44858880000004</v>
      </c>
      <c r="Q761" s="37">
        <v>0.66666666666666674</v>
      </c>
    </row>
    <row r="762" spans="1:17" ht="40.5" x14ac:dyDescent="0.25">
      <c r="A762" s="28" t="s">
        <v>1858</v>
      </c>
      <c r="B762" s="91" t="s">
        <v>1406</v>
      </c>
      <c r="C762" s="92" t="s">
        <v>1407</v>
      </c>
      <c r="D762" s="31" t="s">
        <v>38</v>
      </c>
      <c r="E762" s="91" t="s">
        <v>50</v>
      </c>
      <c r="F762" s="94">
        <v>2</v>
      </c>
      <c r="G762" s="33">
        <v>0.66666666666666663</v>
      </c>
      <c r="H762" s="33">
        <v>0.66666666666666663</v>
      </c>
      <c r="I762" s="33">
        <v>1.3333333333333333</v>
      </c>
      <c r="J762" s="95">
        <v>170.61</v>
      </c>
      <c r="K762" s="35">
        <v>212.92128000000002</v>
      </c>
      <c r="L762" s="36">
        <v>178.8538752</v>
      </c>
      <c r="M762" s="33">
        <v>357.70775040000001</v>
      </c>
      <c r="N762" s="33">
        <v>119.2359168</v>
      </c>
      <c r="O762" s="33">
        <v>119.2359168</v>
      </c>
      <c r="P762" s="33">
        <v>238.4718336</v>
      </c>
      <c r="Q762" s="37">
        <v>0.66666666666666663</v>
      </c>
    </row>
    <row r="763" spans="1:17" ht="40.5" x14ac:dyDescent="0.25">
      <c r="A763" s="28" t="s">
        <v>1859</v>
      </c>
      <c r="B763" s="91" t="s">
        <v>897</v>
      </c>
      <c r="C763" s="92" t="s">
        <v>898</v>
      </c>
      <c r="D763" s="31" t="s">
        <v>38</v>
      </c>
      <c r="E763" s="91" t="s">
        <v>56</v>
      </c>
      <c r="F763" s="94">
        <v>5.5</v>
      </c>
      <c r="G763" s="33">
        <v>5.5</v>
      </c>
      <c r="H763" s="33">
        <v>0</v>
      </c>
      <c r="I763" s="33">
        <v>5.5</v>
      </c>
      <c r="J763" s="95">
        <v>163.5</v>
      </c>
      <c r="K763" s="35">
        <v>204.048</v>
      </c>
      <c r="L763" s="36">
        <v>171.40031999999999</v>
      </c>
      <c r="M763" s="33">
        <v>942.70175999999992</v>
      </c>
      <c r="N763" s="33">
        <v>942.70175999999992</v>
      </c>
      <c r="O763" s="33">
        <v>0</v>
      </c>
      <c r="P763" s="33">
        <v>942.70175999999992</v>
      </c>
      <c r="Q763" s="37">
        <v>1</v>
      </c>
    </row>
    <row r="764" spans="1:17" ht="27" x14ac:dyDescent="0.25">
      <c r="A764" s="28" t="s">
        <v>1860</v>
      </c>
      <c r="B764" s="91" t="s">
        <v>1861</v>
      </c>
      <c r="C764" s="92" t="s">
        <v>1862</v>
      </c>
      <c r="D764" s="31" t="s">
        <v>38</v>
      </c>
      <c r="E764" s="91" t="s">
        <v>50</v>
      </c>
      <c r="F764" s="94">
        <v>1</v>
      </c>
      <c r="G764" s="33">
        <v>0</v>
      </c>
      <c r="H764" s="33">
        <v>0</v>
      </c>
      <c r="I764" s="33">
        <v>0</v>
      </c>
      <c r="J764" s="95">
        <v>8215.2804487179492</v>
      </c>
      <c r="K764" s="35">
        <v>10252.67</v>
      </c>
      <c r="L764" s="36">
        <v>8612.2428</v>
      </c>
      <c r="M764" s="33">
        <v>8612.2428</v>
      </c>
      <c r="N764" s="33">
        <v>0</v>
      </c>
      <c r="O764" s="33">
        <v>0</v>
      </c>
      <c r="P764" s="33">
        <v>0</v>
      </c>
      <c r="Q764" s="37">
        <v>0</v>
      </c>
    </row>
    <row r="765" spans="1:17" ht="40.5" x14ac:dyDescent="0.25">
      <c r="A765" s="28" t="s">
        <v>1863</v>
      </c>
      <c r="B765" s="91" t="s">
        <v>1864</v>
      </c>
      <c r="C765" s="92" t="s">
        <v>1865</v>
      </c>
      <c r="D765" s="31" t="s">
        <v>38</v>
      </c>
      <c r="E765" s="91" t="s">
        <v>117</v>
      </c>
      <c r="F765" s="94">
        <v>12</v>
      </c>
      <c r="G765" s="33">
        <v>4</v>
      </c>
      <c r="H765" s="33">
        <v>4</v>
      </c>
      <c r="I765" s="33">
        <v>8</v>
      </c>
      <c r="J765" s="95">
        <v>7.1233974358974361</v>
      </c>
      <c r="K765" s="35">
        <v>8.89</v>
      </c>
      <c r="L765" s="36">
        <v>7.4676</v>
      </c>
      <c r="M765" s="33">
        <v>89.611199999999997</v>
      </c>
      <c r="N765" s="33">
        <v>29.8704</v>
      </c>
      <c r="O765" s="33">
        <v>29.8704</v>
      </c>
      <c r="P765" s="33">
        <v>59.7408</v>
      </c>
      <c r="Q765" s="37">
        <v>0.66666666666666674</v>
      </c>
    </row>
    <row r="766" spans="1:17" ht="27" x14ac:dyDescent="0.25">
      <c r="A766" s="28" t="s">
        <v>1866</v>
      </c>
      <c r="B766" s="91" t="s">
        <v>1522</v>
      </c>
      <c r="C766" s="92" t="s">
        <v>1523</v>
      </c>
      <c r="D766" s="31" t="s">
        <v>38</v>
      </c>
      <c r="E766" s="91" t="s">
        <v>50</v>
      </c>
      <c r="F766" s="94">
        <v>8</v>
      </c>
      <c r="G766" s="33">
        <v>2.6666666666666665</v>
      </c>
      <c r="H766" s="33">
        <v>2.6666666666666665</v>
      </c>
      <c r="I766" s="33">
        <v>5.333333333333333</v>
      </c>
      <c r="J766" s="95">
        <v>42.700320512820511</v>
      </c>
      <c r="K766" s="35">
        <v>53.29</v>
      </c>
      <c r="L766" s="36">
        <v>44.763599999999997</v>
      </c>
      <c r="M766" s="33">
        <v>358.10879999999997</v>
      </c>
      <c r="N766" s="33">
        <v>119.36959999999999</v>
      </c>
      <c r="O766" s="33">
        <v>119.36959999999999</v>
      </c>
      <c r="P766" s="33">
        <v>238.73919999999998</v>
      </c>
      <c r="Q766" s="37">
        <v>0.66666666666666663</v>
      </c>
    </row>
    <row r="767" spans="1:17" ht="27" x14ac:dyDescent="0.25">
      <c r="A767" s="28" t="s">
        <v>1867</v>
      </c>
      <c r="B767" s="91" t="s">
        <v>1381</v>
      </c>
      <c r="C767" s="92" t="s">
        <v>1382</v>
      </c>
      <c r="D767" s="31" t="s">
        <v>38</v>
      </c>
      <c r="E767" s="91" t="s">
        <v>50</v>
      </c>
      <c r="F767" s="94">
        <v>42</v>
      </c>
      <c r="G767" s="33">
        <v>14</v>
      </c>
      <c r="H767" s="33">
        <v>14</v>
      </c>
      <c r="I767" s="33">
        <v>28</v>
      </c>
      <c r="J767" s="95">
        <v>2.7163461538461537</v>
      </c>
      <c r="K767" s="35">
        <v>3.3899999999999997</v>
      </c>
      <c r="L767" s="36">
        <v>2.8475999999999995</v>
      </c>
      <c r="M767" s="33">
        <v>119.59919999999998</v>
      </c>
      <c r="N767" s="33">
        <v>39.866399999999992</v>
      </c>
      <c r="O767" s="33">
        <v>39.866399999999992</v>
      </c>
      <c r="P767" s="33">
        <v>79.732799999999983</v>
      </c>
      <c r="Q767" s="37">
        <v>0.66666666666666663</v>
      </c>
    </row>
    <row r="768" spans="1:17" ht="27" x14ac:dyDescent="0.25">
      <c r="A768" s="28" t="s">
        <v>1868</v>
      </c>
      <c r="B768" s="91" t="s">
        <v>1384</v>
      </c>
      <c r="C768" s="92" t="s">
        <v>1385</v>
      </c>
      <c r="D768" s="31" t="s">
        <v>38</v>
      </c>
      <c r="E768" s="91" t="s">
        <v>50</v>
      </c>
      <c r="F768" s="94">
        <v>6</v>
      </c>
      <c r="G768" s="33">
        <v>1.9999999999999998</v>
      </c>
      <c r="H768" s="33">
        <v>1.9999999999999998</v>
      </c>
      <c r="I768" s="33">
        <v>3.9999999999999996</v>
      </c>
      <c r="J768" s="95">
        <v>3.3092948717948718</v>
      </c>
      <c r="K768" s="35">
        <v>4.13</v>
      </c>
      <c r="L768" s="36">
        <v>3.4691999999999998</v>
      </c>
      <c r="M768" s="33">
        <v>20.815199999999997</v>
      </c>
      <c r="N768" s="33">
        <v>6.9383999999999988</v>
      </c>
      <c r="O768" s="33">
        <v>6.9383999999999988</v>
      </c>
      <c r="P768" s="33">
        <v>13.876799999999998</v>
      </c>
      <c r="Q768" s="37">
        <v>0.66666666666666663</v>
      </c>
    </row>
    <row r="769" spans="1:17" ht="27" x14ac:dyDescent="0.25">
      <c r="A769" s="28" t="s">
        <v>1869</v>
      </c>
      <c r="B769" s="91" t="s">
        <v>1822</v>
      </c>
      <c r="C769" s="92" t="s">
        <v>1823</v>
      </c>
      <c r="D769" s="31" t="s">
        <v>38</v>
      </c>
      <c r="E769" s="91" t="s">
        <v>117</v>
      </c>
      <c r="F769" s="94">
        <v>250</v>
      </c>
      <c r="G769" s="33">
        <v>83.333333333333329</v>
      </c>
      <c r="H769" s="33"/>
      <c r="I769" s="33">
        <v>83.333333333333329</v>
      </c>
      <c r="J769" s="95">
        <v>12.267628205128206</v>
      </c>
      <c r="K769" s="35">
        <v>15.31</v>
      </c>
      <c r="L769" s="36">
        <v>12.8604</v>
      </c>
      <c r="M769" s="33">
        <v>3215.1</v>
      </c>
      <c r="N769" s="33">
        <v>1071.7</v>
      </c>
      <c r="O769" s="33">
        <v>0</v>
      </c>
      <c r="P769" s="33">
        <v>1071.7</v>
      </c>
      <c r="Q769" s="37">
        <v>0.33333333333333337</v>
      </c>
    </row>
    <row r="770" spans="1:17" x14ac:dyDescent="0.25">
      <c r="A770" s="51" t="s">
        <v>1870</v>
      </c>
      <c r="B770" s="40"/>
      <c r="C770" s="78" t="s">
        <v>1871</v>
      </c>
      <c r="D770" s="66"/>
      <c r="E770" s="40"/>
      <c r="F770" s="42"/>
      <c r="G770" s="68"/>
      <c r="H770" s="68"/>
      <c r="I770" s="68"/>
      <c r="J770" s="44"/>
      <c r="K770" s="69"/>
      <c r="L770" s="69"/>
      <c r="M770" s="68">
        <v>13709.247552000001</v>
      </c>
      <c r="N770" s="68">
        <v>4569.7491839999993</v>
      </c>
      <c r="O770" s="68">
        <v>4569.7491839999993</v>
      </c>
      <c r="P770" s="68">
        <v>9139.4983679999987</v>
      </c>
      <c r="Q770" s="70">
        <v>0.66666666666666652</v>
      </c>
    </row>
    <row r="771" spans="1:17" ht="40.5" x14ac:dyDescent="0.25">
      <c r="A771" s="28" t="s">
        <v>1872</v>
      </c>
      <c r="B771" s="91" t="s">
        <v>1432</v>
      </c>
      <c r="C771" s="92" t="s">
        <v>1433</v>
      </c>
      <c r="D771" s="31" t="s">
        <v>38</v>
      </c>
      <c r="E771" s="91" t="s">
        <v>117</v>
      </c>
      <c r="F771" s="94">
        <v>63</v>
      </c>
      <c r="G771" s="33">
        <v>21.000000000000004</v>
      </c>
      <c r="H771" s="33">
        <v>21.000000000000004</v>
      </c>
      <c r="I771" s="33">
        <v>42.000000000000007</v>
      </c>
      <c r="J771" s="95">
        <v>18.27</v>
      </c>
      <c r="K771" s="35">
        <v>22.80096</v>
      </c>
      <c r="L771" s="36">
        <v>19.152806399999999</v>
      </c>
      <c r="M771" s="33">
        <v>1206.6268032</v>
      </c>
      <c r="N771" s="33">
        <v>402.20893440000003</v>
      </c>
      <c r="O771" s="33">
        <v>402.20893440000003</v>
      </c>
      <c r="P771" s="33">
        <v>804.41786880000006</v>
      </c>
      <c r="Q771" s="37">
        <v>0.66666666666666674</v>
      </c>
    </row>
    <row r="772" spans="1:17" ht="40.5" x14ac:dyDescent="0.25">
      <c r="A772" s="28" t="s">
        <v>1873</v>
      </c>
      <c r="B772" s="91" t="s">
        <v>1436</v>
      </c>
      <c r="C772" s="92" t="s">
        <v>1437</v>
      </c>
      <c r="D772" s="31" t="s">
        <v>38</v>
      </c>
      <c r="E772" s="91" t="s">
        <v>50</v>
      </c>
      <c r="F772" s="94">
        <v>21</v>
      </c>
      <c r="G772" s="33">
        <v>6.9999999999999991</v>
      </c>
      <c r="H772" s="33">
        <v>6.9999999999999991</v>
      </c>
      <c r="I772" s="33">
        <v>13.999999999999998</v>
      </c>
      <c r="J772" s="95">
        <v>12.19</v>
      </c>
      <c r="K772" s="35">
        <v>15.21312</v>
      </c>
      <c r="L772" s="36">
        <v>12.7790208</v>
      </c>
      <c r="M772" s="33">
        <v>268.35943679999997</v>
      </c>
      <c r="N772" s="33">
        <v>89.453145599999985</v>
      </c>
      <c r="O772" s="33">
        <v>89.453145599999985</v>
      </c>
      <c r="P772" s="33">
        <v>178.90629119999997</v>
      </c>
      <c r="Q772" s="37">
        <v>0.66666666666666663</v>
      </c>
    </row>
    <row r="773" spans="1:17" ht="40.5" x14ac:dyDescent="0.25">
      <c r="A773" s="28" t="s">
        <v>1874</v>
      </c>
      <c r="B773" s="91" t="s">
        <v>1440</v>
      </c>
      <c r="C773" s="92" t="s">
        <v>1441</v>
      </c>
      <c r="D773" s="31" t="s">
        <v>38</v>
      </c>
      <c r="E773" s="91" t="s">
        <v>50</v>
      </c>
      <c r="F773" s="94">
        <v>4</v>
      </c>
      <c r="G773" s="33">
        <v>1.3333333333333335</v>
      </c>
      <c r="H773" s="33">
        <v>1.3333333333333335</v>
      </c>
      <c r="I773" s="33">
        <v>2.666666666666667</v>
      </c>
      <c r="J773" s="95">
        <v>18.97</v>
      </c>
      <c r="K773" s="35">
        <v>23.67456</v>
      </c>
      <c r="L773" s="36">
        <v>19.886630399999998</v>
      </c>
      <c r="M773" s="33">
        <v>79.546521599999991</v>
      </c>
      <c r="N773" s="33">
        <v>26.515507199999998</v>
      </c>
      <c r="O773" s="33">
        <v>26.515507199999998</v>
      </c>
      <c r="P773" s="33">
        <v>53.031014399999997</v>
      </c>
      <c r="Q773" s="37">
        <v>0.66666666666666674</v>
      </c>
    </row>
    <row r="774" spans="1:17" ht="27" x14ac:dyDescent="0.25">
      <c r="A774" s="28" t="s">
        <v>1875</v>
      </c>
      <c r="B774" s="91" t="s">
        <v>1403</v>
      </c>
      <c r="C774" s="92" t="s">
        <v>1404</v>
      </c>
      <c r="D774" s="31" t="s">
        <v>38</v>
      </c>
      <c r="E774" s="91" t="s">
        <v>117</v>
      </c>
      <c r="F774" s="94">
        <v>61</v>
      </c>
      <c r="G774" s="33">
        <v>20.333333333333332</v>
      </c>
      <c r="H774" s="33">
        <v>20.333333333333332</v>
      </c>
      <c r="I774" s="33">
        <v>40.666666666666664</v>
      </c>
      <c r="J774" s="34">
        <v>13.31</v>
      </c>
      <c r="K774" s="35">
        <v>16.610880000000002</v>
      </c>
      <c r="L774" s="36">
        <v>13.953139200000001</v>
      </c>
      <c r="M774" s="33">
        <v>851.14149120000002</v>
      </c>
      <c r="N774" s="33">
        <v>283.71383040000001</v>
      </c>
      <c r="O774" s="33">
        <v>283.71383040000001</v>
      </c>
      <c r="P774" s="33">
        <v>567.42766080000001</v>
      </c>
      <c r="Q774" s="37">
        <v>0.66666666666666663</v>
      </c>
    </row>
    <row r="775" spans="1:17" ht="27" x14ac:dyDescent="0.25">
      <c r="A775" s="28" t="s">
        <v>1876</v>
      </c>
      <c r="B775" s="91" t="s">
        <v>1651</v>
      </c>
      <c r="C775" s="92" t="s">
        <v>1652</v>
      </c>
      <c r="D775" s="31" t="s">
        <v>38</v>
      </c>
      <c r="E775" s="91" t="s">
        <v>50</v>
      </c>
      <c r="F775" s="94">
        <v>10</v>
      </c>
      <c r="G775" s="33">
        <v>3.3333333333333335</v>
      </c>
      <c r="H775" s="33">
        <v>3.3333333333333335</v>
      </c>
      <c r="I775" s="33">
        <v>6.666666666666667</v>
      </c>
      <c r="J775" s="95">
        <v>6.8</v>
      </c>
      <c r="K775" s="35">
        <v>8.4863999999999997</v>
      </c>
      <c r="L775" s="36">
        <v>7.1285759999999998</v>
      </c>
      <c r="M775" s="33">
        <v>71.285759999999996</v>
      </c>
      <c r="N775" s="33">
        <v>23.76192</v>
      </c>
      <c r="O775" s="33">
        <v>23.76192</v>
      </c>
      <c r="P775" s="33">
        <v>47.52384</v>
      </c>
      <c r="Q775" s="37">
        <v>0.66666666666666674</v>
      </c>
    </row>
    <row r="776" spans="1:17" ht="27" x14ac:dyDescent="0.25">
      <c r="A776" s="28" t="s">
        <v>1877</v>
      </c>
      <c r="B776" s="91" t="s">
        <v>1687</v>
      </c>
      <c r="C776" s="92" t="s">
        <v>1482</v>
      </c>
      <c r="D776" s="31" t="s">
        <v>38</v>
      </c>
      <c r="E776" s="91" t="s">
        <v>50</v>
      </c>
      <c r="F776" s="94">
        <v>18</v>
      </c>
      <c r="G776" s="33">
        <v>6</v>
      </c>
      <c r="H776" s="33">
        <v>6</v>
      </c>
      <c r="I776" s="33">
        <v>12</v>
      </c>
      <c r="J776" s="95">
        <v>4.92</v>
      </c>
      <c r="K776" s="35">
        <v>6.1401599999999998</v>
      </c>
      <c r="L776" s="36">
        <v>5.1577343999999998</v>
      </c>
      <c r="M776" s="33">
        <v>92.839219200000002</v>
      </c>
      <c r="N776" s="33">
        <v>30.946406400000001</v>
      </c>
      <c r="O776" s="33">
        <v>30.946406400000001</v>
      </c>
      <c r="P776" s="33">
        <v>61.892812800000002</v>
      </c>
      <c r="Q776" s="37">
        <v>0.66666666666666663</v>
      </c>
    </row>
    <row r="777" spans="1:17" ht="27" x14ac:dyDescent="0.25">
      <c r="A777" s="28" t="s">
        <v>1878</v>
      </c>
      <c r="B777" s="91" t="s">
        <v>1698</v>
      </c>
      <c r="C777" s="92" t="s">
        <v>1699</v>
      </c>
      <c r="D777" s="31" t="s">
        <v>38</v>
      </c>
      <c r="E777" s="91" t="s">
        <v>117</v>
      </c>
      <c r="F777" s="94">
        <v>600</v>
      </c>
      <c r="G777" s="33">
        <v>199.99999999999997</v>
      </c>
      <c r="H777" s="33">
        <v>199.99999999999997</v>
      </c>
      <c r="I777" s="33">
        <v>399.99999999999994</v>
      </c>
      <c r="J777" s="95">
        <v>17.71</v>
      </c>
      <c r="K777" s="35">
        <v>22.102080000000001</v>
      </c>
      <c r="L777" s="36">
        <v>18.565747200000001</v>
      </c>
      <c r="M777" s="33">
        <v>11139.44832</v>
      </c>
      <c r="N777" s="33">
        <v>3713.1494399999997</v>
      </c>
      <c r="O777" s="33">
        <v>3713.1494399999997</v>
      </c>
      <c r="P777" s="33">
        <v>7426.2988799999994</v>
      </c>
      <c r="Q777" s="37">
        <v>0.66666666666666663</v>
      </c>
    </row>
    <row r="778" spans="1:17" x14ac:dyDescent="0.25">
      <c r="A778" s="51" t="s">
        <v>1879</v>
      </c>
      <c r="B778" s="40"/>
      <c r="C778" s="78" t="s">
        <v>1880</v>
      </c>
      <c r="D778" s="66"/>
      <c r="E778" s="40"/>
      <c r="F778" s="42"/>
      <c r="G778" s="68"/>
      <c r="H778" s="68"/>
      <c r="I778" s="68"/>
      <c r="J778" s="44"/>
      <c r="K778" s="69"/>
      <c r="L778" s="69"/>
      <c r="M778" s="68">
        <v>9699.0147072</v>
      </c>
      <c r="N778" s="68">
        <v>0</v>
      </c>
      <c r="O778" s="68">
        <v>0</v>
      </c>
      <c r="P778" s="68">
        <v>0</v>
      </c>
      <c r="Q778" s="70">
        <v>0</v>
      </c>
    </row>
    <row r="779" spans="1:17" ht="27" x14ac:dyDescent="0.25">
      <c r="A779" s="28" t="s">
        <v>1881</v>
      </c>
      <c r="B779" s="91" t="s">
        <v>1792</v>
      </c>
      <c r="C779" s="92" t="s">
        <v>1793</v>
      </c>
      <c r="D779" s="31" t="s">
        <v>38</v>
      </c>
      <c r="E779" s="91" t="s">
        <v>117</v>
      </c>
      <c r="F779" s="94">
        <v>8</v>
      </c>
      <c r="G779" s="33">
        <v>0</v>
      </c>
      <c r="H779" s="33"/>
      <c r="I779" s="33">
        <v>0</v>
      </c>
      <c r="J779" s="95">
        <v>25.34</v>
      </c>
      <c r="K779" s="35">
        <v>31.624320000000001</v>
      </c>
      <c r="L779" s="36">
        <v>26.564428799999998</v>
      </c>
      <c r="M779" s="33">
        <v>212.51543039999999</v>
      </c>
      <c r="N779" s="33">
        <v>0</v>
      </c>
      <c r="O779" s="33">
        <v>0</v>
      </c>
      <c r="P779" s="33">
        <v>0</v>
      </c>
      <c r="Q779" s="37">
        <v>0</v>
      </c>
    </row>
    <row r="780" spans="1:17" ht="27" x14ac:dyDescent="0.25">
      <c r="A780" s="28" t="s">
        <v>1882</v>
      </c>
      <c r="B780" s="91" t="s">
        <v>1748</v>
      </c>
      <c r="C780" s="92" t="s">
        <v>1749</v>
      </c>
      <c r="D780" s="31" t="s">
        <v>38</v>
      </c>
      <c r="E780" s="91" t="s">
        <v>50</v>
      </c>
      <c r="F780" s="94">
        <v>2</v>
      </c>
      <c r="G780" s="33">
        <v>0</v>
      </c>
      <c r="H780" s="33"/>
      <c r="I780" s="33">
        <v>0</v>
      </c>
      <c r="J780" s="95">
        <v>17.989999999999998</v>
      </c>
      <c r="K780" s="35">
        <v>22.451519999999999</v>
      </c>
      <c r="L780" s="36">
        <v>18.859276799999996</v>
      </c>
      <c r="M780" s="33">
        <v>37.718553599999993</v>
      </c>
      <c r="N780" s="33">
        <v>0</v>
      </c>
      <c r="O780" s="33">
        <v>0</v>
      </c>
      <c r="P780" s="33">
        <v>0</v>
      </c>
      <c r="Q780" s="37">
        <v>0</v>
      </c>
    </row>
    <row r="781" spans="1:17" ht="27" x14ac:dyDescent="0.25">
      <c r="A781" s="28" t="s">
        <v>1883</v>
      </c>
      <c r="B781" s="91" t="s">
        <v>1884</v>
      </c>
      <c r="C781" s="92" t="s">
        <v>1885</v>
      </c>
      <c r="D781" s="31" t="s">
        <v>38</v>
      </c>
      <c r="E781" s="91" t="s">
        <v>50</v>
      </c>
      <c r="F781" s="94">
        <v>8</v>
      </c>
      <c r="G781" s="33">
        <v>0</v>
      </c>
      <c r="H781" s="33"/>
      <c r="I781" s="33">
        <v>0</v>
      </c>
      <c r="J781" s="95">
        <v>39.270000000000003</v>
      </c>
      <c r="K781" s="35">
        <v>49.008960000000002</v>
      </c>
      <c r="L781" s="36">
        <v>41.1675264</v>
      </c>
      <c r="M781" s="33">
        <v>329.3402112</v>
      </c>
      <c r="N781" s="33">
        <v>0</v>
      </c>
      <c r="O781" s="33">
        <v>0</v>
      </c>
      <c r="P781" s="33">
        <v>0</v>
      </c>
      <c r="Q781" s="37">
        <v>0</v>
      </c>
    </row>
    <row r="782" spans="1:17" ht="27" x14ac:dyDescent="0.25">
      <c r="A782" s="28" t="s">
        <v>1886</v>
      </c>
      <c r="B782" s="91" t="s">
        <v>1776</v>
      </c>
      <c r="C782" s="92" t="s">
        <v>1777</v>
      </c>
      <c r="D782" s="31" t="s">
        <v>38</v>
      </c>
      <c r="E782" s="91" t="s">
        <v>117</v>
      </c>
      <c r="F782" s="94">
        <v>10</v>
      </c>
      <c r="G782" s="33">
        <v>0</v>
      </c>
      <c r="H782" s="33"/>
      <c r="I782" s="33">
        <v>0</v>
      </c>
      <c r="J782" s="95">
        <v>118.35</v>
      </c>
      <c r="K782" s="35">
        <v>147.70079999999999</v>
      </c>
      <c r="L782" s="36">
        <v>124.06867199999998</v>
      </c>
      <c r="M782" s="33">
        <v>1240.6867199999997</v>
      </c>
      <c r="N782" s="33">
        <v>0</v>
      </c>
      <c r="O782" s="33">
        <v>0</v>
      </c>
      <c r="P782" s="33">
        <v>0</v>
      </c>
      <c r="Q782" s="37">
        <v>0</v>
      </c>
    </row>
    <row r="783" spans="1:17" ht="27" x14ac:dyDescent="0.25">
      <c r="A783" s="28" t="s">
        <v>1887</v>
      </c>
      <c r="B783" s="91" t="s">
        <v>1888</v>
      </c>
      <c r="C783" s="92" t="s">
        <v>1889</v>
      </c>
      <c r="D783" s="31" t="s">
        <v>38</v>
      </c>
      <c r="E783" s="91" t="s">
        <v>117</v>
      </c>
      <c r="F783" s="94">
        <v>40</v>
      </c>
      <c r="G783" s="33">
        <v>0</v>
      </c>
      <c r="H783" s="33"/>
      <c r="I783" s="33">
        <v>0</v>
      </c>
      <c r="J783" s="95">
        <v>187.89</v>
      </c>
      <c r="K783" s="35">
        <v>234.48671999999999</v>
      </c>
      <c r="L783" s="36">
        <v>196.9688448</v>
      </c>
      <c r="M783" s="33">
        <v>7878.7537919999995</v>
      </c>
      <c r="N783" s="33">
        <v>0</v>
      </c>
      <c r="O783" s="33">
        <v>0</v>
      </c>
      <c r="P783" s="33">
        <v>0</v>
      </c>
      <c r="Q783" s="37">
        <v>0</v>
      </c>
    </row>
    <row r="784" spans="1:17" x14ac:dyDescent="0.25">
      <c r="A784" s="51" t="s">
        <v>1890</v>
      </c>
      <c r="B784" s="40"/>
      <c r="C784" s="78" t="s">
        <v>1891</v>
      </c>
      <c r="D784" s="66"/>
      <c r="E784" s="40"/>
      <c r="F784" s="42"/>
      <c r="G784" s="68"/>
      <c r="H784" s="68"/>
      <c r="I784" s="68"/>
      <c r="J784" s="44"/>
      <c r="K784" s="69"/>
      <c r="L784" s="69"/>
      <c r="M784" s="68">
        <v>207378.60528000002</v>
      </c>
      <c r="N784" s="68">
        <v>140767.24872000003</v>
      </c>
      <c r="O784" s="68">
        <v>0</v>
      </c>
      <c r="P784" s="68">
        <v>140767.24872000003</v>
      </c>
      <c r="Q784" s="70">
        <v>0.67879349718809157</v>
      </c>
    </row>
    <row r="785" spans="1:17" ht="40.5" x14ac:dyDescent="0.25">
      <c r="A785" s="28" t="s">
        <v>1892</v>
      </c>
      <c r="B785" s="91" t="s">
        <v>1281</v>
      </c>
      <c r="C785" s="92" t="s">
        <v>1282</v>
      </c>
      <c r="D785" s="31" t="s">
        <v>38</v>
      </c>
      <c r="E785" s="91" t="s">
        <v>117</v>
      </c>
      <c r="F785" s="94">
        <v>89</v>
      </c>
      <c r="G785" s="33">
        <v>89.000000000000014</v>
      </c>
      <c r="H785" s="33">
        <v>0</v>
      </c>
      <c r="I785" s="33">
        <v>89.000000000000014</v>
      </c>
      <c r="J785" s="95">
        <v>14.647435897435898</v>
      </c>
      <c r="K785" s="35">
        <v>18.28</v>
      </c>
      <c r="L785" s="36">
        <v>15.3552</v>
      </c>
      <c r="M785" s="33">
        <v>1366.6128000000001</v>
      </c>
      <c r="N785" s="33">
        <v>1366.6128000000001</v>
      </c>
      <c r="O785" s="33">
        <v>0</v>
      </c>
      <c r="P785" s="33">
        <v>1366.6128000000001</v>
      </c>
      <c r="Q785" s="37">
        <v>1</v>
      </c>
    </row>
    <row r="786" spans="1:17" ht="40.5" x14ac:dyDescent="0.25">
      <c r="A786" s="28" t="s">
        <v>1893</v>
      </c>
      <c r="B786" s="91" t="s">
        <v>1432</v>
      </c>
      <c r="C786" s="92" t="s">
        <v>1433</v>
      </c>
      <c r="D786" s="31" t="s">
        <v>38</v>
      </c>
      <c r="E786" s="91" t="s">
        <v>117</v>
      </c>
      <c r="F786" s="94">
        <v>241</v>
      </c>
      <c r="G786" s="33">
        <v>241</v>
      </c>
      <c r="H786" s="33">
        <v>0</v>
      </c>
      <c r="I786" s="33">
        <v>241</v>
      </c>
      <c r="J786" s="95">
        <v>18.26923076923077</v>
      </c>
      <c r="K786" s="35">
        <v>22.8</v>
      </c>
      <c r="L786" s="36">
        <v>19.152000000000001</v>
      </c>
      <c r="M786" s="33">
        <v>4615.6320000000005</v>
      </c>
      <c r="N786" s="33">
        <v>4615.6320000000005</v>
      </c>
      <c r="O786" s="33">
        <v>0</v>
      </c>
      <c r="P786" s="33">
        <v>4615.6320000000005</v>
      </c>
      <c r="Q786" s="37">
        <v>1</v>
      </c>
    </row>
    <row r="787" spans="1:17" ht="40.5" x14ac:dyDescent="0.25">
      <c r="A787" s="28" t="s">
        <v>1894</v>
      </c>
      <c r="B787" s="91" t="s">
        <v>1287</v>
      </c>
      <c r="C787" s="92" t="s">
        <v>1288</v>
      </c>
      <c r="D787" s="31" t="s">
        <v>38</v>
      </c>
      <c r="E787" s="91" t="s">
        <v>50</v>
      </c>
      <c r="F787" s="94">
        <v>83</v>
      </c>
      <c r="G787" s="33">
        <v>83</v>
      </c>
      <c r="H787" s="33">
        <v>0</v>
      </c>
      <c r="I787" s="33">
        <v>83</v>
      </c>
      <c r="J787" s="95">
        <v>10</v>
      </c>
      <c r="K787" s="35">
        <v>12.48</v>
      </c>
      <c r="L787" s="36">
        <v>10.4832</v>
      </c>
      <c r="M787" s="33">
        <v>870.10559999999998</v>
      </c>
      <c r="N787" s="33">
        <v>870.10559999999998</v>
      </c>
      <c r="O787" s="33">
        <v>0</v>
      </c>
      <c r="P787" s="33">
        <v>870.10559999999998</v>
      </c>
      <c r="Q787" s="37">
        <v>1</v>
      </c>
    </row>
    <row r="788" spans="1:17" ht="40.5" x14ac:dyDescent="0.25">
      <c r="A788" s="28" t="s">
        <v>1895</v>
      </c>
      <c r="B788" s="91" t="s">
        <v>1436</v>
      </c>
      <c r="C788" s="92" t="s">
        <v>1437</v>
      </c>
      <c r="D788" s="31" t="s">
        <v>38</v>
      </c>
      <c r="E788" s="91" t="s">
        <v>50</v>
      </c>
      <c r="F788" s="94">
        <v>137</v>
      </c>
      <c r="G788" s="33">
        <v>137</v>
      </c>
      <c r="H788" s="33">
        <v>0</v>
      </c>
      <c r="I788" s="33">
        <v>137</v>
      </c>
      <c r="J788" s="95">
        <v>12.1875</v>
      </c>
      <c r="K788" s="35">
        <v>15.21</v>
      </c>
      <c r="L788" s="36">
        <v>12.776400000000001</v>
      </c>
      <c r="M788" s="33">
        <v>1750.3668</v>
      </c>
      <c r="N788" s="33">
        <v>1750.3668</v>
      </c>
      <c r="O788" s="33">
        <v>0</v>
      </c>
      <c r="P788" s="33">
        <v>1750.3668</v>
      </c>
      <c r="Q788" s="37">
        <v>1</v>
      </c>
    </row>
    <row r="789" spans="1:17" ht="40.5" x14ac:dyDescent="0.25">
      <c r="A789" s="28" t="s">
        <v>1896</v>
      </c>
      <c r="B789" s="91" t="s">
        <v>1293</v>
      </c>
      <c r="C789" s="92" t="s">
        <v>1294</v>
      </c>
      <c r="D789" s="31" t="s">
        <v>38</v>
      </c>
      <c r="E789" s="91" t="s">
        <v>50</v>
      </c>
      <c r="F789" s="94">
        <v>4</v>
      </c>
      <c r="G789" s="33">
        <v>4</v>
      </c>
      <c r="H789" s="33">
        <v>0</v>
      </c>
      <c r="I789" s="33">
        <v>4</v>
      </c>
      <c r="J789" s="95">
        <v>16.482371794871796</v>
      </c>
      <c r="K789" s="35">
        <v>20.57</v>
      </c>
      <c r="L789" s="36">
        <v>17.2788</v>
      </c>
      <c r="M789" s="33">
        <v>69.115200000000002</v>
      </c>
      <c r="N789" s="33">
        <v>69.115200000000002</v>
      </c>
      <c r="O789" s="33">
        <v>0</v>
      </c>
      <c r="P789" s="33">
        <v>69.115200000000002</v>
      </c>
      <c r="Q789" s="37">
        <v>1</v>
      </c>
    </row>
    <row r="790" spans="1:17" ht="40.5" x14ac:dyDescent="0.25">
      <c r="A790" s="28" t="s">
        <v>1897</v>
      </c>
      <c r="B790" s="91" t="s">
        <v>1440</v>
      </c>
      <c r="C790" s="92" t="s">
        <v>1441</v>
      </c>
      <c r="D790" s="31" t="s">
        <v>38</v>
      </c>
      <c r="E790" s="91" t="s">
        <v>50</v>
      </c>
      <c r="F790" s="94">
        <v>28</v>
      </c>
      <c r="G790" s="33">
        <v>28</v>
      </c>
      <c r="H790" s="33">
        <v>0</v>
      </c>
      <c r="I790" s="33">
        <v>28</v>
      </c>
      <c r="J790" s="95">
        <v>18.966346153846157</v>
      </c>
      <c r="K790" s="35">
        <v>23.670000000000005</v>
      </c>
      <c r="L790" s="36">
        <v>19.882800000000003</v>
      </c>
      <c r="M790" s="33">
        <v>556.71840000000009</v>
      </c>
      <c r="N790" s="33">
        <v>556.71840000000009</v>
      </c>
      <c r="O790" s="33">
        <v>0</v>
      </c>
      <c r="P790" s="33">
        <v>556.71840000000009</v>
      </c>
      <c r="Q790" s="37">
        <v>1</v>
      </c>
    </row>
    <row r="791" spans="1:17" ht="27" x14ac:dyDescent="0.25">
      <c r="A791" s="28" t="s">
        <v>1898</v>
      </c>
      <c r="B791" s="91" t="s">
        <v>1575</v>
      </c>
      <c r="C791" s="92" t="s">
        <v>1576</v>
      </c>
      <c r="D791" s="31" t="s">
        <v>38</v>
      </c>
      <c r="E791" s="91" t="s">
        <v>117</v>
      </c>
      <c r="F791" s="94">
        <v>56</v>
      </c>
      <c r="G791" s="33">
        <v>56</v>
      </c>
      <c r="H791" s="33">
        <v>0</v>
      </c>
      <c r="I791" s="33">
        <v>56</v>
      </c>
      <c r="J791" s="95">
        <v>17.443910256410255</v>
      </c>
      <c r="K791" s="35">
        <v>21.77</v>
      </c>
      <c r="L791" s="36">
        <v>18.286799999999999</v>
      </c>
      <c r="M791" s="33">
        <v>1024.0608</v>
      </c>
      <c r="N791" s="33">
        <v>1024.0608</v>
      </c>
      <c r="O791" s="33">
        <v>0</v>
      </c>
      <c r="P791" s="33">
        <v>1024.0608</v>
      </c>
      <c r="Q791" s="37">
        <v>1</v>
      </c>
    </row>
    <row r="792" spans="1:17" ht="27" x14ac:dyDescent="0.25">
      <c r="A792" s="28" t="s">
        <v>1899</v>
      </c>
      <c r="B792" s="91" t="s">
        <v>1719</v>
      </c>
      <c r="C792" s="92" t="s">
        <v>1720</v>
      </c>
      <c r="D792" s="31" t="s">
        <v>38</v>
      </c>
      <c r="E792" s="91" t="s">
        <v>117</v>
      </c>
      <c r="F792" s="94">
        <v>4</v>
      </c>
      <c r="G792" s="33">
        <v>4</v>
      </c>
      <c r="H792" s="33">
        <v>0</v>
      </c>
      <c r="I792" s="33">
        <v>4</v>
      </c>
      <c r="J792" s="95">
        <v>65.368589743589737</v>
      </c>
      <c r="K792" s="35">
        <v>81.58</v>
      </c>
      <c r="L792" s="36">
        <v>68.527199999999993</v>
      </c>
      <c r="M792" s="33">
        <v>274.10879999999997</v>
      </c>
      <c r="N792" s="33">
        <v>274.10879999999997</v>
      </c>
      <c r="O792" s="33">
        <v>0</v>
      </c>
      <c r="P792" s="33">
        <v>274.10879999999997</v>
      </c>
      <c r="Q792" s="37">
        <v>1</v>
      </c>
    </row>
    <row r="793" spans="1:17" ht="27" x14ac:dyDescent="0.25">
      <c r="A793" s="28" t="s">
        <v>1900</v>
      </c>
      <c r="B793" s="91" t="s">
        <v>1581</v>
      </c>
      <c r="C793" s="92" t="s">
        <v>1582</v>
      </c>
      <c r="D793" s="31" t="s">
        <v>38</v>
      </c>
      <c r="E793" s="91" t="s">
        <v>50</v>
      </c>
      <c r="F793" s="94">
        <v>32</v>
      </c>
      <c r="G793" s="33">
        <v>32</v>
      </c>
      <c r="H793" s="33">
        <v>0</v>
      </c>
      <c r="I793" s="33">
        <v>32</v>
      </c>
      <c r="J793" s="95">
        <v>15.096153846153847</v>
      </c>
      <c r="K793" s="35">
        <v>18.84</v>
      </c>
      <c r="L793" s="36">
        <v>15.8256</v>
      </c>
      <c r="M793" s="33">
        <v>506.41919999999999</v>
      </c>
      <c r="N793" s="33">
        <v>506.41919999999999</v>
      </c>
      <c r="O793" s="33">
        <v>0</v>
      </c>
      <c r="P793" s="33">
        <v>506.41919999999999</v>
      </c>
      <c r="Q793" s="37">
        <v>1</v>
      </c>
    </row>
    <row r="794" spans="1:17" ht="27" x14ac:dyDescent="0.25">
      <c r="A794" s="28" t="s">
        <v>1901</v>
      </c>
      <c r="B794" s="91" t="s">
        <v>1902</v>
      </c>
      <c r="C794" s="92" t="s">
        <v>1903</v>
      </c>
      <c r="D794" s="31" t="s">
        <v>38</v>
      </c>
      <c r="E794" s="91" t="s">
        <v>50</v>
      </c>
      <c r="F794" s="94">
        <v>6</v>
      </c>
      <c r="G794" s="33">
        <v>5.9999999999999991</v>
      </c>
      <c r="H794" s="33">
        <v>0</v>
      </c>
      <c r="I794" s="33">
        <v>5.9999999999999991</v>
      </c>
      <c r="J794" s="95">
        <v>46.578525641025642</v>
      </c>
      <c r="K794" s="35">
        <v>58.13</v>
      </c>
      <c r="L794" s="36">
        <v>48.8292</v>
      </c>
      <c r="M794" s="33">
        <v>292.97519999999997</v>
      </c>
      <c r="N794" s="33">
        <v>292.97519999999997</v>
      </c>
      <c r="O794" s="33">
        <v>0</v>
      </c>
      <c r="P794" s="33">
        <v>292.97519999999997</v>
      </c>
      <c r="Q794" s="37">
        <v>1</v>
      </c>
    </row>
    <row r="795" spans="1:17" ht="40.5" x14ac:dyDescent="0.25">
      <c r="A795" s="28" t="s">
        <v>1904</v>
      </c>
      <c r="B795" s="91" t="s">
        <v>1587</v>
      </c>
      <c r="C795" s="92" t="s">
        <v>1588</v>
      </c>
      <c r="D795" s="31" t="s">
        <v>38</v>
      </c>
      <c r="E795" s="91" t="s">
        <v>50</v>
      </c>
      <c r="F795" s="94">
        <v>6</v>
      </c>
      <c r="G795" s="33">
        <v>6.0000000000000009</v>
      </c>
      <c r="H795" s="33">
        <v>0</v>
      </c>
      <c r="I795" s="33">
        <v>6.0000000000000009</v>
      </c>
      <c r="J795" s="95">
        <v>22.97</v>
      </c>
      <c r="K795" s="35">
        <v>28.666559999999997</v>
      </c>
      <c r="L795" s="36">
        <v>24.079910399999996</v>
      </c>
      <c r="M795" s="33">
        <v>144.47946239999999</v>
      </c>
      <c r="N795" s="33">
        <v>144.47946239999999</v>
      </c>
      <c r="O795" s="33">
        <v>0</v>
      </c>
      <c r="P795" s="33">
        <v>144.47946239999999</v>
      </c>
      <c r="Q795" s="37">
        <v>1</v>
      </c>
    </row>
    <row r="796" spans="1:17" ht="27" x14ac:dyDescent="0.25">
      <c r="A796" s="28" t="s">
        <v>1905</v>
      </c>
      <c r="B796" s="91" t="s">
        <v>1731</v>
      </c>
      <c r="C796" s="92" t="s">
        <v>1732</v>
      </c>
      <c r="D796" s="31" t="s">
        <v>38</v>
      </c>
      <c r="E796" s="91" t="s">
        <v>50</v>
      </c>
      <c r="F796" s="94">
        <v>2</v>
      </c>
      <c r="G796" s="33">
        <v>2</v>
      </c>
      <c r="H796" s="33">
        <v>0</v>
      </c>
      <c r="I796" s="33">
        <v>2</v>
      </c>
      <c r="J796" s="95">
        <v>76.069999999999993</v>
      </c>
      <c r="K796" s="35">
        <v>94.935359999999989</v>
      </c>
      <c r="L796" s="36">
        <v>79.745702399999985</v>
      </c>
      <c r="M796" s="33">
        <v>159.49140479999997</v>
      </c>
      <c r="N796" s="33">
        <v>159.49140479999997</v>
      </c>
      <c r="O796" s="33">
        <v>0</v>
      </c>
      <c r="P796" s="33">
        <v>159.49140479999997</v>
      </c>
      <c r="Q796" s="37">
        <v>1</v>
      </c>
    </row>
    <row r="797" spans="1:17" ht="27" x14ac:dyDescent="0.25">
      <c r="A797" s="28" t="s">
        <v>1906</v>
      </c>
      <c r="B797" s="91" t="s">
        <v>1400</v>
      </c>
      <c r="C797" s="92" t="s">
        <v>1401</v>
      </c>
      <c r="D797" s="31" t="s">
        <v>38</v>
      </c>
      <c r="E797" s="91" t="s">
        <v>117</v>
      </c>
      <c r="F797" s="94">
        <v>6</v>
      </c>
      <c r="G797" s="33">
        <v>6</v>
      </c>
      <c r="H797" s="33">
        <v>0</v>
      </c>
      <c r="I797" s="33">
        <v>6</v>
      </c>
      <c r="J797" s="95">
        <v>9.34</v>
      </c>
      <c r="K797" s="35">
        <v>11.656319999999999</v>
      </c>
      <c r="L797" s="36">
        <v>9.7913087999999995</v>
      </c>
      <c r="M797" s="33">
        <v>58.747852799999997</v>
      </c>
      <c r="N797" s="33">
        <v>58.747852799999997</v>
      </c>
      <c r="O797" s="33">
        <v>0</v>
      </c>
      <c r="P797" s="33">
        <v>58.747852799999997</v>
      </c>
      <c r="Q797" s="37">
        <v>1</v>
      </c>
    </row>
    <row r="798" spans="1:17" ht="27" x14ac:dyDescent="0.25">
      <c r="A798" s="28" t="s">
        <v>1907</v>
      </c>
      <c r="B798" s="91" t="s">
        <v>1796</v>
      </c>
      <c r="C798" s="92" t="s">
        <v>1797</v>
      </c>
      <c r="D798" s="31" t="s">
        <v>38</v>
      </c>
      <c r="E798" s="91" t="s">
        <v>50</v>
      </c>
      <c r="F798" s="94">
        <v>60</v>
      </c>
      <c r="G798" s="33">
        <v>0</v>
      </c>
      <c r="H798" s="33">
        <v>0</v>
      </c>
      <c r="I798" s="33">
        <v>0</v>
      </c>
      <c r="J798" s="95">
        <v>6.6907051282051277</v>
      </c>
      <c r="K798" s="35">
        <v>8.35</v>
      </c>
      <c r="L798" s="36">
        <v>7.0139999999999993</v>
      </c>
      <c r="M798" s="33">
        <v>420.84</v>
      </c>
      <c r="N798" s="33">
        <v>0</v>
      </c>
      <c r="O798" s="33">
        <v>0</v>
      </c>
      <c r="P798" s="33">
        <v>0</v>
      </c>
      <c r="Q798" s="37">
        <v>0</v>
      </c>
    </row>
    <row r="799" spans="1:17" ht="27" x14ac:dyDescent="0.25">
      <c r="A799" s="28" t="s">
        <v>1908</v>
      </c>
      <c r="B799" s="91" t="s">
        <v>1654</v>
      </c>
      <c r="C799" s="92" t="s">
        <v>1655</v>
      </c>
      <c r="D799" s="31" t="s">
        <v>38</v>
      </c>
      <c r="E799" s="91" t="s">
        <v>50</v>
      </c>
      <c r="F799" s="94">
        <v>104</v>
      </c>
      <c r="G799" s="33">
        <v>0</v>
      </c>
      <c r="H799" s="33">
        <v>0</v>
      </c>
      <c r="I799" s="33">
        <v>0</v>
      </c>
      <c r="J799" s="95">
        <v>12.379807692307692</v>
      </c>
      <c r="K799" s="35">
        <v>15.45</v>
      </c>
      <c r="L799" s="36">
        <v>12.978</v>
      </c>
      <c r="M799" s="33">
        <v>1349.712</v>
      </c>
      <c r="N799" s="33">
        <v>0</v>
      </c>
      <c r="O799" s="33">
        <v>0</v>
      </c>
      <c r="P799" s="33">
        <v>0</v>
      </c>
      <c r="Q799" s="37">
        <v>0</v>
      </c>
    </row>
    <row r="800" spans="1:17" ht="27" x14ac:dyDescent="0.25">
      <c r="A800" s="28" t="s">
        <v>1909</v>
      </c>
      <c r="B800" s="91" t="s">
        <v>1657</v>
      </c>
      <c r="C800" s="92" t="s">
        <v>1658</v>
      </c>
      <c r="D800" s="31" t="s">
        <v>38</v>
      </c>
      <c r="E800" s="91" t="s">
        <v>50</v>
      </c>
      <c r="F800" s="94">
        <v>16</v>
      </c>
      <c r="G800" s="33">
        <v>0</v>
      </c>
      <c r="H800" s="33">
        <v>0</v>
      </c>
      <c r="I800" s="33">
        <v>0</v>
      </c>
      <c r="J800" s="95">
        <v>13.068910256410255</v>
      </c>
      <c r="K800" s="35">
        <v>16.309999999999999</v>
      </c>
      <c r="L800" s="36">
        <v>13.700399999999998</v>
      </c>
      <c r="M800" s="33">
        <v>219.20639999999997</v>
      </c>
      <c r="N800" s="33">
        <v>0</v>
      </c>
      <c r="O800" s="33">
        <v>0</v>
      </c>
      <c r="P800" s="33">
        <v>0</v>
      </c>
      <c r="Q800" s="37">
        <v>0</v>
      </c>
    </row>
    <row r="801" spans="1:17" ht="27" x14ac:dyDescent="0.25">
      <c r="A801" s="28" t="s">
        <v>1910</v>
      </c>
      <c r="B801" s="91" t="s">
        <v>1748</v>
      </c>
      <c r="C801" s="92" t="s">
        <v>1749</v>
      </c>
      <c r="D801" s="31" t="s">
        <v>38</v>
      </c>
      <c r="E801" s="91" t="s">
        <v>50</v>
      </c>
      <c r="F801" s="94">
        <v>2</v>
      </c>
      <c r="G801" s="33">
        <v>0</v>
      </c>
      <c r="H801" s="33">
        <v>0</v>
      </c>
      <c r="I801" s="33">
        <v>0</v>
      </c>
      <c r="J801" s="95">
        <v>17.988782051282051</v>
      </c>
      <c r="K801" s="35">
        <v>22.45</v>
      </c>
      <c r="L801" s="36">
        <v>18.857999999999997</v>
      </c>
      <c r="M801" s="33">
        <v>37.715999999999994</v>
      </c>
      <c r="N801" s="33">
        <v>0</v>
      </c>
      <c r="O801" s="33">
        <v>0</v>
      </c>
      <c r="P801" s="33">
        <v>0</v>
      </c>
      <c r="Q801" s="37">
        <v>0</v>
      </c>
    </row>
    <row r="802" spans="1:17" ht="27" x14ac:dyDescent="0.25">
      <c r="A802" s="28" t="s">
        <v>1911</v>
      </c>
      <c r="B802" s="91" t="s">
        <v>1884</v>
      </c>
      <c r="C802" s="92" t="s">
        <v>1885</v>
      </c>
      <c r="D802" s="31" t="s">
        <v>38</v>
      </c>
      <c r="E802" s="91" t="s">
        <v>50</v>
      </c>
      <c r="F802" s="94">
        <v>16</v>
      </c>
      <c r="G802" s="33">
        <v>0</v>
      </c>
      <c r="H802" s="33">
        <v>0</v>
      </c>
      <c r="I802" s="33">
        <v>0</v>
      </c>
      <c r="J802" s="95">
        <v>39.270833333333329</v>
      </c>
      <c r="K802" s="35">
        <v>49.009999999999991</v>
      </c>
      <c r="L802" s="36">
        <v>41.168399999999991</v>
      </c>
      <c r="M802" s="33">
        <v>658.69439999999986</v>
      </c>
      <c r="N802" s="33">
        <v>0</v>
      </c>
      <c r="O802" s="33">
        <v>0</v>
      </c>
      <c r="P802" s="33">
        <v>0</v>
      </c>
      <c r="Q802" s="37">
        <v>0</v>
      </c>
    </row>
    <row r="803" spans="1:17" ht="40.5" x14ac:dyDescent="0.25">
      <c r="A803" s="28" t="s">
        <v>1912</v>
      </c>
      <c r="B803" s="91" t="s">
        <v>1666</v>
      </c>
      <c r="C803" s="92" t="s">
        <v>1667</v>
      </c>
      <c r="D803" s="31" t="s">
        <v>38</v>
      </c>
      <c r="E803" s="91" t="s">
        <v>50</v>
      </c>
      <c r="F803" s="94">
        <v>3</v>
      </c>
      <c r="G803" s="33">
        <v>3</v>
      </c>
      <c r="H803" s="33">
        <v>0</v>
      </c>
      <c r="I803" s="33">
        <v>3</v>
      </c>
      <c r="J803" s="95">
        <v>6685.9615384615381</v>
      </c>
      <c r="K803" s="35">
        <v>8344.08</v>
      </c>
      <c r="L803" s="36">
        <v>7009.0271999999995</v>
      </c>
      <c r="M803" s="33">
        <v>21027.081599999998</v>
      </c>
      <c r="N803" s="33">
        <v>21027.081599999998</v>
      </c>
      <c r="O803" s="33">
        <v>0</v>
      </c>
      <c r="P803" s="33">
        <v>21027.081599999998</v>
      </c>
      <c r="Q803" s="37">
        <v>1</v>
      </c>
    </row>
    <row r="804" spans="1:17" ht="40.5" x14ac:dyDescent="0.25">
      <c r="A804" s="28" t="s">
        <v>1913</v>
      </c>
      <c r="B804" s="91" t="s">
        <v>1672</v>
      </c>
      <c r="C804" s="92" t="s">
        <v>1673</v>
      </c>
      <c r="D804" s="31" t="s">
        <v>38</v>
      </c>
      <c r="E804" s="91" t="s">
        <v>50</v>
      </c>
      <c r="F804" s="94">
        <v>3</v>
      </c>
      <c r="G804" s="33">
        <v>3</v>
      </c>
      <c r="H804" s="33">
        <v>0</v>
      </c>
      <c r="I804" s="33">
        <v>3</v>
      </c>
      <c r="J804" s="95">
        <v>8185.9615384615381</v>
      </c>
      <c r="K804" s="35">
        <v>10216.08</v>
      </c>
      <c r="L804" s="36">
        <v>8581.5072</v>
      </c>
      <c r="M804" s="33">
        <v>25744.5216</v>
      </c>
      <c r="N804" s="33">
        <v>25744.5216</v>
      </c>
      <c r="O804" s="33">
        <v>0</v>
      </c>
      <c r="P804" s="33">
        <v>25744.5216</v>
      </c>
      <c r="Q804" s="37">
        <v>1</v>
      </c>
    </row>
    <row r="805" spans="1:17" ht="40.5" x14ac:dyDescent="0.25">
      <c r="A805" s="28" t="s">
        <v>1914</v>
      </c>
      <c r="B805" s="91" t="s">
        <v>1675</v>
      </c>
      <c r="C805" s="92" t="s">
        <v>1676</v>
      </c>
      <c r="D805" s="31" t="s">
        <v>38</v>
      </c>
      <c r="E805" s="91" t="s">
        <v>50</v>
      </c>
      <c r="F805" s="94">
        <v>2</v>
      </c>
      <c r="G805" s="33">
        <v>2</v>
      </c>
      <c r="H805" s="33">
        <v>0</v>
      </c>
      <c r="I805" s="33">
        <v>2</v>
      </c>
      <c r="J805" s="95">
        <v>9685.961538461539</v>
      </c>
      <c r="K805" s="35">
        <v>12088.08</v>
      </c>
      <c r="L805" s="36">
        <v>10153.9872</v>
      </c>
      <c r="M805" s="33">
        <v>20307.974399999999</v>
      </c>
      <c r="N805" s="33">
        <v>20307.974399999999</v>
      </c>
      <c r="O805" s="33">
        <v>0</v>
      </c>
      <c r="P805" s="33">
        <v>20307.974399999999</v>
      </c>
      <c r="Q805" s="37">
        <v>1</v>
      </c>
    </row>
    <row r="806" spans="1:17" ht="40.5" x14ac:dyDescent="0.25">
      <c r="A806" s="28" t="s">
        <v>1915</v>
      </c>
      <c r="B806" s="91" t="s">
        <v>1916</v>
      </c>
      <c r="C806" s="92" t="s">
        <v>1917</v>
      </c>
      <c r="D806" s="31" t="s">
        <v>38</v>
      </c>
      <c r="E806" s="91" t="s">
        <v>50</v>
      </c>
      <c r="F806" s="94">
        <v>1</v>
      </c>
      <c r="G806" s="33">
        <v>1</v>
      </c>
      <c r="H806" s="33">
        <v>0</v>
      </c>
      <c r="I806" s="33">
        <v>1</v>
      </c>
      <c r="J806" s="95">
        <v>10185.961538461539</v>
      </c>
      <c r="K806" s="35">
        <v>12712.08</v>
      </c>
      <c r="L806" s="36">
        <v>10678.147199999999</v>
      </c>
      <c r="M806" s="33">
        <v>10678.147199999999</v>
      </c>
      <c r="N806" s="33">
        <v>10678.147199999999</v>
      </c>
      <c r="O806" s="33">
        <v>0</v>
      </c>
      <c r="P806" s="33">
        <v>10678.147199999999</v>
      </c>
      <c r="Q806" s="37">
        <v>1</v>
      </c>
    </row>
    <row r="807" spans="1:17" ht="40.5" x14ac:dyDescent="0.25">
      <c r="A807" s="28" t="s">
        <v>1918</v>
      </c>
      <c r="B807" s="91" t="s">
        <v>1919</v>
      </c>
      <c r="C807" s="92" t="s">
        <v>1920</v>
      </c>
      <c r="D807" s="31" t="s">
        <v>38</v>
      </c>
      <c r="E807" s="91" t="s">
        <v>50</v>
      </c>
      <c r="F807" s="94">
        <v>1</v>
      </c>
      <c r="G807" s="33">
        <v>1</v>
      </c>
      <c r="H807" s="33">
        <v>0</v>
      </c>
      <c r="I807" s="33">
        <v>1</v>
      </c>
      <c r="J807" s="95">
        <v>11429.463141025641</v>
      </c>
      <c r="K807" s="35">
        <v>14263.97</v>
      </c>
      <c r="L807" s="36">
        <v>11981.734799999998</v>
      </c>
      <c r="M807" s="33">
        <v>11981.734799999998</v>
      </c>
      <c r="N807" s="33">
        <v>11981.734799999998</v>
      </c>
      <c r="O807" s="33">
        <v>0</v>
      </c>
      <c r="P807" s="33">
        <v>11981.734799999998</v>
      </c>
      <c r="Q807" s="37">
        <v>1</v>
      </c>
    </row>
    <row r="808" spans="1:17" ht="40.5" x14ac:dyDescent="0.25">
      <c r="A808" s="28" t="s">
        <v>1921</v>
      </c>
      <c r="B808" s="91" t="s">
        <v>1922</v>
      </c>
      <c r="C808" s="92" t="s">
        <v>1923</v>
      </c>
      <c r="D808" s="31" t="s">
        <v>38</v>
      </c>
      <c r="E808" s="91" t="s">
        <v>50</v>
      </c>
      <c r="F808" s="94">
        <v>1</v>
      </c>
      <c r="G808" s="33">
        <v>1</v>
      </c>
      <c r="H808" s="33">
        <v>0</v>
      </c>
      <c r="I808" s="33">
        <v>1</v>
      </c>
      <c r="J808" s="95">
        <v>921.40224358974365</v>
      </c>
      <c r="K808" s="35">
        <v>1149.9100000000001</v>
      </c>
      <c r="L808" s="36">
        <v>965.92439999999999</v>
      </c>
      <c r="M808" s="33">
        <v>965.92439999999999</v>
      </c>
      <c r="N808" s="33">
        <v>965.92439999999999</v>
      </c>
      <c r="O808" s="33">
        <v>0</v>
      </c>
      <c r="P808" s="33">
        <v>965.92439999999999</v>
      </c>
      <c r="Q808" s="37">
        <v>1</v>
      </c>
    </row>
    <row r="809" spans="1:17" ht="40.5" x14ac:dyDescent="0.25">
      <c r="A809" s="28" t="s">
        <v>1924</v>
      </c>
      <c r="B809" s="91" t="s">
        <v>1925</v>
      </c>
      <c r="C809" s="92" t="s">
        <v>1926</v>
      </c>
      <c r="D809" s="31" t="s">
        <v>38</v>
      </c>
      <c r="E809" s="91" t="s">
        <v>50</v>
      </c>
      <c r="F809" s="94">
        <v>1</v>
      </c>
      <c r="G809" s="33">
        <v>1</v>
      </c>
      <c r="H809" s="33">
        <v>0</v>
      </c>
      <c r="I809" s="33">
        <v>1</v>
      </c>
      <c r="J809" s="95">
        <v>921.40224358974365</v>
      </c>
      <c r="K809" s="35">
        <v>1149.9100000000001</v>
      </c>
      <c r="L809" s="36">
        <v>965.92439999999999</v>
      </c>
      <c r="M809" s="33">
        <v>965.92439999999999</v>
      </c>
      <c r="N809" s="33">
        <v>965.92439999999999</v>
      </c>
      <c r="O809" s="33">
        <v>0</v>
      </c>
      <c r="P809" s="33">
        <v>965.92439999999999</v>
      </c>
      <c r="Q809" s="37">
        <v>1</v>
      </c>
    </row>
    <row r="810" spans="1:17" ht="40.5" x14ac:dyDescent="0.25">
      <c r="A810" s="28" t="s">
        <v>1927</v>
      </c>
      <c r="B810" s="91" t="s">
        <v>1928</v>
      </c>
      <c r="C810" s="92" t="s">
        <v>1929</v>
      </c>
      <c r="D810" s="31" t="s">
        <v>38</v>
      </c>
      <c r="E810" s="91" t="s">
        <v>50</v>
      </c>
      <c r="F810" s="94">
        <v>1</v>
      </c>
      <c r="G810" s="33">
        <v>1</v>
      </c>
      <c r="H810" s="33">
        <v>0</v>
      </c>
      <c r="I810" s="33">
        <v>1</v>
      </c>
      <c r="J810" s="95">
        <v>921.40224358974365</v>
      </c>
      <c r="K810" s="35">
        <v>1149.9100000000001</v>
      </c>
      <c r="L810" s="36">
        <v>965.92439999999999</v>
      </c>
      <c r="M810" s="33">
        <v>965.92439999999999</v>
      </c>
      <c r="N810" s="33">
        <v>965.92439999999999</v>
      </c>
      <c r="O810" s="33">
        <v>0</v>
      </c>
      <c r="P810" s="33">
        <v>965.92439999999999</v>
      </c>
      <c r="Q810" s="37">
        <v>1</v>
      </c>
    </row>
    <row r="811" spans="1:17" ht="40.5" x14ac:dyDescent="0.25">
      <c r="A811" s="28" t="s">
        <v>1930</v>
      </c>
      <c r="B811" s="91" t="s">
        <v>1931</v>
      </c>
      <c r="C811" s="92" t="s">
        <v>1932</v>
      </c>
      <c r="D811" s="31" t="s">
        <v>38</v>
      </c>
      <c r="E811" s="91" t="s">
        <v>50</v>
      </c>
      <c r="F811" s="94">
        <v>1</v>
      </c>
      <c r="G811" s="33">
        <v>1</v>
      </c>
      <c r="H811" s="33">
        <v>0</v>
      </c>
      <c r="I811" s="33">
        <v>1</v>
      </c>
      <c r="J811" s="95">
        <v>921.40224358974365</v>
      </c>
      <c r="K811" s="35">
        <v>1149.9100000000001</v>
      </c>
      <c r="L811" s="36">
        <v>965.92439999999999</v>
      </c>
      <c r="M811" s="33">
        <v>965.92439999999999</v>
      </c>
      <c r="N811" s="33">
        <v>965.92439999999999</v>
      </c>
      <c r="O811" s="33">
        <v>0</v>
      </c>
      <c r="P811" s="33">
        <v>965.92439999999999</v>
      </c>
      <c r="Q811" s="37">
        <v>1</v>
      </c>
    </row>
    <row r="812" spans="1:17" ht="40.5" x14ac:dyDescent="0.25">
      <c r="A812" s="28" t="s">
        <v>1933</v>
      </c>
      <c r="B812" s="91" t="s">
        <v>1934</v>
      </c>
      <c r="C812" s="92" t="s">
        <v>1935</v>
      </c>
      <c r="D812" s="31" t="s">
        <v>38</v>
      </c>
      <c r="E812" s="91" t="s">
        <v>50</v>
      </c>
      <c r="F812" s="94">
        <v>1</v>
      </c>
      <c r="G812" s="33">
        <v>1</v>
      </c>
      <c r="H812" s="33">
        <v>0</v>
      </c>
      <c r="I812" s="33">
        <v>1</v>
      </c>
      <c r="J812" s="95">
        <v>921.40224358974365</v>
      </c>
      <c r="K812" s="35">
        <v>1149.9100000000001</v>
      </c>
      <c r="L812" s="36">
        <v>965.92439999999999</v>
      </c>
      <c r="M812" s="33">
        <v>965.92439999999999</v>
      </c>
      <c r="N812" s="33">
        <v>965.92439999999999</v>
      </c>
      <c r="O812" s="33">
        <v>0</v>
      </c>
      <c r="P812" s="33">
        <v>965.92439999999999</v>
      </c>
      <c r="Q812" s="37">
        <v>1</v>
      </c>
    </row>
    <row r="813" spans="1:17" ht="40.5" x14ac:dyDescent="0.25">
      <c r="A813" s="28" t="s">
        <v>1936</v>
      </c>
      <c r="B813" s="91" t="s">
        <v>1937</v>
      </c>
      <c r="C813" s="92" t="s">
        <v>1938</v>
      </c>
      <c r="D813" s="31" t="s">
        <v>38</v>
      </c>
      <c r="E813" s="91" t="s">
        <v>50</v>
      </c>
      <c r="F813" s="94">
        <v>1</v>
      </c>
      <c r="G813" s="33">
        <v>1</v>
      </c>
      <c r="H813" s="33">
        <v>0</v>
      </c>
      <c r="I813" s="33">
        <v>1</v>
      </c>
      <c r="J813" s="95">
        <v>921.40224358974365</v>
      </c>
      <c r="K813" s="35">
        <v>1149.9100000000001</v>
      </c>
      <c r="L813" s="36">
        <v>965.92439999999999</v>
      </c>
      <c r="M813" s="33">
        <v>965.92439999999999</v>
      </c>
      <c r="N813" s="33">
        <v>965.92439999999999</v>
      </c>
      <c r="O813" s="33">
        <v>0</v>
      </c>
      <c r="P813" s="33">
        <v>965.92439999999999</v>
      </c>
      <c r="Q813" s="37">
        <v>1</v>
      </c>
    </row>
    <row r="814" spans="1:17" ht="40.5" x14ac:dyDescent="0.25">
      <c r="A814" s="28" t="s">
        <v>1939</v>
      </c>
      <c r="B814" s="91" t="s">
        <v>1940</v>
      </c>
      <c r="C814" s="92" t="s">
        <v>1941</v>
      </c>
      <c r="D814" s="31" t="s">
        <v>38</v>
      </c>
      <c r="E814" s="91" t="s">
        <v>50</v>
      </c>
      <c r="F814" s="94">
        <v>1</v>
      </c>
      <c r="G814" s="33">
        <v>1</v>
      </c>
      <c r="H814" s="33">
        <v>0</v>
      </c>
      <c r="I814" s="33">
        <v>1</v>
      </c>
      <c r="J814" s="95">
        <v>921.40224358974365</v>
      </c>
      <c r="K814" s="35">
        <v>1149.9100000000001</v>
      </c>
      <c r="L814" s="36">
        <v>965.92439999999999</v>
      </c>
      <c r="M814" s="33">
        <v>965.92439999999999</v>
      </c>
      <c r="N814" s="33">
        <v>965.92439999999999</v>
      </c>
      <c r="O814" s="33">
        <v>0</v>
      </c>
      <c r="P814" s="33">
        <v>965.92439999999999</v>
      </c>
      <c r="Q814" s="37">
        <v>1</v>
      </c>
    </row>
    <row r="815" spans="1:17" ht="40.5" x14ac:dyDescent="0.25">
      <c r="A815" s="28" t="s">
        <v>1942</v>
      </c>
      <c r="B815" s="91" t="s">
        <v>1943</v>
      </c>
      <c r="C815" s="92" t="s">
        <v>1944</v>
      </c>
      <c r="D815" s="31" t="s">
        <v>38</v>
      </c>
      <c r="E815" s="91" t="s">
        <v>50</v>
      </c>
      <c r="F815" s="94">
        <v>1</v>
      </c>
      <c r="G815" s="33">
        <v>1</v>
      </c>
      <c r="H815" s="33">
        <v>0</v>
      </c>
      <c r="I815" s="33">
        <v>1</v>
      </c>
      <c r="J815" s="95">
        <v>921.40224358974365</v>
      </c>
      <c r="K815" s="35">
        <v>1149.9100000000001</v>
      </c>
      <c r="L815" s="36">
        <v>965.92439999999999</v>
      </c>
      <c r="M815" s="33">
        <v>965.92439999999999</v>
      </c>
      <c r="N815" s="33">
        <v>965.92439999999999</v>
      </c>
      <c r="O815" s="33">
        <v>0</v>
      </c>
      <c r="P815" s="33">
        <v>965.92439999999999</v>
      </c>
      <c r="Q815" s="37">
        <v>1</v>
      </c>
    </row>
    <row r="816" spans="1:17" ht="40.5" x14ac:dyDescent="0.25">
      <c r="A816" s="28" t="s">
        <v>1945</v>
      </c>
      <c r="B816" s="91" t="s">
        <v>1946</v>
      </c>
      <c r="C816" s="92" t="s">
        <v>1947</v>
      </c>
      <c r="D816" s="31" t="s">
        <v>38</v>
      </c>
      <c r="E816" s="91" t="s">
        <v>50</v>
      </c>
      <c r="F816" s="94">
        <v>1</v>
      </c>
      <c r="G816" s="33">
        <v>1</v>
      </c>
      <c r="H816" s="33">
        <v>0</v>
      </c>
      <c r="I816" s="33">
        <v>1</v>
      </c>
      <c r="J816" s="95">
        <v>2406.2580128205132</v>
      </c>
      <c r="K816" s="35">
        <v>3003.01</v>
      </c>
      <c r="L816" s="36">
        <v>2522.5284000000001</v>
      </c>
      <c r="M816" s="33">
        <v>2522.5284000000001</v>
      </c>
      <c r="N816" s="33">
        <v>2522.5284000000001</v>
      </c>
      <c r="O816" s="33">
        <v>0</v>
      </c>
      <c r="P816" s="33">
        <v>2522.5284000000001</v>
      </c>
      <c r="Q816" s="37">
        <v>1</v>
      </c>
    </row>
    <row r="817" spans="1:17" ht="40.5" x14ac:dyDescent="0.25">
      <c r="A817" s="28" t="s">
        <v>1948</v>
      </c>
      <c r="B817" s="91" t="s">
        <v>1949</v>
      </c>
      <c r="C817" s="92" t="s">
        <v>1950</v>
      </c>
      <c r="D817" s="31" t="s">
        <v>38</v>
      </c>
      <c r="E817" s="91" t="s">
        <v>50</v>
      </c>
      <c r="F817" s="94">
        <v>1</v>
      </c>
      <c r="G817" s="33">
        <v>1</v>
      </c>
      <c r="H817" s="33">
        <v>0</v>
      </c>
      <c r="I817" s="33">
        <v>1</v>
      </c>
      <c r="J817" s="95">
        <v>2406.2580128205132</v>
      </c>
      <c r="K817" s="35">
        <v>3003.01</v>
      </c>
      <c r="L817" s="36">
        <v>2522.5284000000001</v>
      </c>
      <c r="M817" s="33">
        <v>2522.5284000000001</v>
      </c>
      <c r="N817" s="33">
        <v>2522.5284000000001</v>
      </c>
      <c r="O817" s="33">
        <v>0</v>
      </c>
      <c r="P817" s="33">
        <v>2522.5284000000001</v>
      </c>
      <c r="Q817" s="37">
        <v>1</v>
      </c>
    </row>
    <row r="818" spans="1:17" ht="40.5" x14ac:dyDescent="0.25">
      <c r="A818" s="28" t="s">
        <v>1951</v>
      </c>
      <c r="B818" s="91" t="s">
        <v>1952</v>
      </c>
      <c r="C818" s="92" t="s">
        <v>1953</v>
      </c>
      <c r="D818" s="31" t="s">
        <v>38</v>
      </c>
      <c r="E818" s="91" t="s">
        <v>50</v>
      </c>
      <c r="F818" s="94">
        <v>1</v>
      </c>
      <c r="G818" s="33">
        <v>1</v>
      </c>
      <c r="H818" s="33">
        <v>0</v>
      </c>
      <c r="I818" s="33">
        <v>1</v>
      </c>
      <c r="J818" s="95">
        <v>2227.5</v>
      </c>
      <c r="K818" s="35">
        <v>2779.92</v>
      </c>
      <c r="L818" s="36">
        <v>2335.1327999999999</v>
      </c>
      <c r="M818" s="33">
        <v>2335.1327999999999</v>
      </c>
      <c r="N818" s="33">
        <v>2335.1327999999999</v>
      </c>
      <c r="O818" s="33">
        <v>0</v>
      </c>
      <c r="P818" s="33">
        <v>2335.1327999999999</v>
      </c>
      <c r="Q818" s="37">
        <v>1</v>
      </c>
    </row>
    <row r="819" spans="1:17" ht="40.5" x14ac:dyDescent="0.25">
      <c r="A819" s="28" t="s">
        <v>1954</v>
      </c>
      <c r="B819" s="91" t="s">
        <v>1955</v>
      </c>
      <c r="C819" s="92" t="s">
        <v>1956</v>
      </c>
      <c r="D819" s="31" t="s">
        <v>38</v>
      </c>
      <c r="E819" s="91" t="s">
        <v>50</v>
      </c>
      <c r="F819" s="94">
        <v>1</v>
      </c>
      <c r="G819" s="33">
        <v>1</v>
      </c>
      <c r="H819" s="33">
        <v>0</v>
      </c>
      <c r="I819" s="33">
        <v>1</v>
      </c>
      <c r="J819" s="95">
        <v>3345.5608974358975</v>
      </c>
      <c r="K819" s="35">
        <v>4175.26</v>
      </c>
      <c r="L819" s="36">
        <v>3507.2184000000002</v>
      </c>
      <c r="M819" s="33">
        <v>3507.2184000000002</v>
      </c>
      <c r="N819" s="33">
        <v>3507.2184000000002</v>
      </c>
      <c r="O819" s="33">
        <v>0</v>
      </c>
      <c r="P819" s="33">
        <v>3507.2184000000002</v>
      </c>
      <c r="Q819" s="37">
        <v>1</v>
      </c>
    </row>
    <row r="820" spans="1:17" ht="40.5" x14ac:dyDescent="0.25">
      <c r="A820" s="28" t="s">
        <v>1957</v>
      </c>
      <c r="B820" s="91" t="s">
        <v>1958</v>
      </c>
      <c r="C820" s="92" t="s">
        <v>1959</v>
      </c>
      <c r="D820" s="31" t="s">
        <v>38</v>
      </c>
      <c r="E820" s="91" t="s">
        <v>50</v>
      </c>
      <c r="F820" s="94">
        <v>1</v>
      </c>
      <c r="G820" s="33">
        <v>1</v>
      </c>
      <c r="H820" s="33">
        <v>0</v>
      </c>
      <c r="I820" s="33">
        <v>1</v>
      </c>
      <c r="J820" s="95">
        <v>3345.5608974358975</v>
      </c>
      <c r="K820" s="35">
        <v>4175.26</v>
      </c>
      <c r="L820" s="36">
        <v>3507.2184000000002</v>
      </c>
      <c r="M820" s="33">
        <v>3507.2184000000002</v>
      </c>
      <c r="N820" s="33">
        <v>3507.2184000000002</v>
      </c>
      <c r="O820" s="33">
        <v>0</v>
      </c>
      <c r="P820" s="33">
        <v>3507.2184000000002</v>
      </c>
      <c r="Q820" s="37">
        <v>1</v>
      </c>
    </row>
    <row r="821" spans="1:17" ht="40.5" x14ac:dyDescent="0.25">
      <c r="A821" s="28" t="s">
        <v>1960</v>
      </c>
      <c r="B821" s="91" t="s">
        <v>1961</v>
      </c>
      <c r="C821" s="92" t="s">
        <v>1962</v>
      </c>
      <c r="D821" s="31" t="s">
        <v>38</v>
      </c>
      <c r="E821" s="91" t="s">
        <v>50</v>
      </c>
      <c r="F821" s="94">
        <v>1</v>
      </c>
      <c r="G821" s="33">
        <v>1</v>
      </c>
      <c r="H821" s="33">
        <v>0</v>
      </c>
      <c r="I821" s="33">
        <v>1</v>
      </c>
      <c r="J821" s="95">
        <v>3345.5608974358975</v>
      </c>
      <c r="K821" s="35">
        <v>4175.26</v>
      </c>
      <c r="L821" s="36">
        <v>3507.2184000000002</v>
      </c>
      <c r="M821" s="33">
        <v>3507.2184000000002</v>
      </c>
      <c r="N821" s="33">
        <v>3507.2184000000002</v>
      </c>
      <c r="O821" s="33">
        <v>0</v>
      </c>
      <c r="P821" s="33">
        <v>3507.2184000000002</v>
      </c>
      <c r="Q821" s="37">
        <v>1</v>
      </c>
    </row>
    <row r="822" spans="1:17" ht="40.5" x14ac:dyDescent="0.25">
      <c r="A822" s="28" t="s">
        <v>1963</v>
      </c>
      <c r="B822" s="91" t="s">
        <v>1964</v>
      </c>
      <c r="C822" s="92" t="s">
        <v>1965</v>
      </c>
      <c r="D822" s="31" t="s">
        <v>38</v>
      </c>
      <c r="E822" s="91" t="s">
        <v>50</v>
      </c>
      <c r="F822" s="94">
        <v>1</v>
      </c>
      <c r="G822" s="33">
        <v>1</v>
      </c>
      <c r="H822" s="33">
        <v>0</v>
      </c>
      <c r="I822" s="33">
        <v>1</v>
      </c>
      <c r="J822" s="95">
        <v>3345.5608974358975</v>
      </c>
      <c r="K822" s="35">
        <v>4175.26</v>
      </c>
      <c r="L822" s="36">
        <v>3507.2184000000002</v>
      </c>
      <c r="M822" s="33">
        <v>3507.2184000000002</v>
      </c>
      <c r="N822" s="33">
        <v>3507.2184000000002</v>
      </c>
      <c r="O822" s="33">
        <v>0</v>
      </c>
      <c r="P822" s="33">
        <v>3507.2184000000002</v>
      </c>
      <c r="Q822" s="37">
        <v>1</v>
      </c>
    </row>
    <row r="823" spans="1:17" ht="40.5" x14ac:dyDescent="0.25">
      <c r="A823" s="28" t="s">
        <v>1966</v>
      </c>
      <c r="B823" s="91" t="s">
        <v>1967</v>
      </c>
      <c r="C823" s="92" t="s">
        <v>1968</v>
      </c>
      <c r="D823" s="31" t="s">
        <v>38</v>
      </c>
      <c r="E823" s="91" t="s">
        <v>50</v>
      </c>
      <c r="F823" s="94">
        <v>1</v>
      </c>
      <c r="G823" s="33">
        <v>1</v>
      </c>
      <c r="H823" s="33">
        <v>0</v>
      </c>
      <c r="I823" s="33">
        <v>1</v>
      </c>
      <c r="J823" s="95">
        <v>3681.8429487179483</v>
      </c>
      <c r="K823" s="35">
        <v>4594.9399999999996</v>
      </c>
      <c r="L823" s="36">
        <v>3859.7495999999996</v>
      </c>
      <c r="M823" s="33">
        <v>3859.7495999999996</v>
      </c>
      <c r="N823" s="33">
        <v>3859.7495999999996</v>
      </c>
      <c r="O823" s="33">
        <v>0</v>
      </c>
      <c r="P823" s="33">
        <v>3859.7495999999996</v>
      </c>
      <c r="Q823" s="37">
        <v>1</v>
      </c>
    </row>
    <row r="824" spans="1:17" ht="40.5" x14ac:dyDescent="0.25">
      <c r="A824" s="28" t="s">
        <v>1969</v>
      </c>
      <c r="B824" s="91" t="s">
        <v>1970</v>
      </c>
      <c r="C824" s="92" t="s">
        <v>1971</v>
      </c>
      <c r="D824" s="31" t="s">
        <v>38</v>
      </c>
      <c r="E824" s="91" t="s">
        <v>50</v>
      </c>
      <c r="F824" s="94">
        <v>1</v>
      </c>
      <c r="G824" s="33">
        <v>1</v>
      </c>
      <c r="H824" s="33">
        <v>0</v>
      </c>
      <c r="I824" s="33">
        <v>1</v>
      </c>
      <c r="J824" s="95">
        <v>3345.5608974358975</v>
      </c>
      <c r="K824" s="35">
        <v>4175.26</v>
      </c>
      <c r="L824" s="36">
        <v>3507.2184000000002</v>
      </c>
      <c r="M824" s="33">
        <v>3507.2184000000002</v>
      </c>
      <c r="N824" s="33">
        <v>3507.2184000000002</v>
      </c>
      <c r="O824" s="33">
        <v>0</v>
      </c>
      <c r="P824" s="33">
        <v>3507.2184000000002</v>
      </c>
      <c r="Q824" s="37">
        <v>1</v>
      </c>
    </row>
    <row r="825" spans="1:17" ht="27" x14ac:dyDescent="0.25">
      <c r="A825" s="28" t="s">
        <v>1972</v>
      </c>
      <c r="B825" s="91" t="s">
        <v>1757</v>
      </c>
      <c r="C825" s="92" t="s">
        <v>1758</v>
      </c>
      <c r="D825" s="31" t="s">
        <v>38</v>
      </c>
      <c r="E825" s="91" t="s">
        <v>50</v>
      </c>
      <c r="F825" s="94">
        <v>1</v>
      </c>
      <c r="G825" s="33">
        <v>1</v>
      </c>
      <c r="H825" s="33">
        <v>0</v>
      </c>
      <c r="I825" s="33">
        <v>1</v>
      </c>
      <c r="J825" s="95">
        <v>261.97115384615387</v>
      </c>
      <c r="K825" s="35">
        <v>326.94000000000005</v>
      </c>
      <c r="L825" s="36">
        <v>274.62960000000004</v>
      </c>
      <c r="M825" s="33">
        <v>274.62960000000004</v>
      </c>
      <c r="N825" s="33">
        <v>274.62960000000004</v>
      </c>
      <c r="O825" s="33">
        <v>0</v>
      </c>
      <c r="P825" s="33">
        <v>274.62960000000004</v>
      </c>
      <c r="Q825" s="37">
        <v>1</v>
      </c>
    </row>
    <row r="826" spans="1:17" ht="27" x14ac:dyDescent="0.25">
      <c r="A826" s="28" t="s">
        <v>1973</v>
      </c>
      <c r="B826" s="91" t="s">
        <v>1480</v>
      </c>
      <c r="C826" s="92" t="s">
        <v>1478</v>
      </c>
      <c r="D826" s="31" t="s">
        <v>38</v>
      </c>
      <c r="E826" s="91" t="s">
        <v>50</v>
      </c>
      <c r="F826" s="94">
        <v>11</v>
      </c>
      <c r="G826" s="33">
        <v>11</v>
      </c>
      <c r="H826" s="33">
        <v>0</v>
      </c>
      <c r="I826" s="33">
        <v>11</v>
      </c>
      <c r="J826" s="95">
        <v>75.152243589743591</v>
      </c>
      <c r="K826" s="35">
        <v>93.79</v>
      </c>
      <c r="L826" s="36">
        <v>78.783600000000007</v>
      </c>
      <c r="M826" s="33">
        <v>866.6196000000001</v>
      </c>
      <c r="N826" s="33">
        <v>866.6196000000001</v>
      </c>
      <c r="O826" s="33">
        <v>0</v>
      </c>
      <c r="P826" s="33">
        <v>866.6196000000001</v>
      </c>
      <c r="Q826" s="37">
        <v>1</v>
      </c>
    </row>
    <row r="827" spans="1:17" ht="27" x14ac:dyDescent="0.25">
      <c r="A827" s="28" t="s">
        <v>1974</v>
      </c>
      <c r="B827" s="91" t="s">
        <v>1378</v>
      </c>
      <c r="C827" s="92" t="s">
        <v>1379</v>
      </c>
      <c r="D827" s="31" t="s">
        <v>38</v>
      </c>
      <c r="E827" s="91" t="s">
        <v>50</v>
      </c>
      <c r="F827" s="94">
        <v>2</v>
      </c>
      <c r="G827" s="33">
        <v>2</v>
      </c>
      <c r="H827" s="33">
        <v>0</v>
      </c>
      <c r="I827" s="33">
        <v>2</v>
      </c>
      <c r="J827" s="95">
        <v>116.19391025641025</v>
      </c>
      <c r="K827" s="35">
        <v>145.01</v>
      </c>
      <c r="L827" s="36">
        <v>121.80839999999999</v>
      </c>
      <c r="M827" s="33">
        <v>243.61679999999998</v>
      </c>
      <c r="N827" s="33">
        <v>243.61679999999998</v>
      </c>
      <c r="O827" s="33">
        <v>0</v>
      </c>
      <c r="P827" s="33">
        <v>243.61679999999998</v>
      </c>
      <c r="Q827" s="37">
        <v>1</v>
      </c>
    </row>
    <row r="828" spans="1:17" ht="27" x14ac:dyDescent="0.25">
      <c r="A828" s="28" t="s">
        <v>1975</v>
      </c>
      <c r="B828" s="91" t="s">
        <v>1683</v>
      </c>
      <c r="C828" s="92" t="s">
        <v>1684</v>
      </c>
      <c r="D828" s="31" t="s">
        <v>38</v>
      </c>
      <c r="E828" s="91" t="s">
        <v>50</v>
      </c>
      <c r="F828" s="94">
        <v>2</v>
      </c>
      <c r="G828" s="33">
        <v>2</v>
      </c>
      <c r="H828" s="33">
        <v>0</v>
      </c>
      <c r="I828" s="33">
        <v>2</v>
      </c>
      <c r="J828" s="95">
        <v>324.10256410256414</v>
      </c>
      <c r="K828" s="35">
        <v>404.48000000000008</v>
      </c>
      <c r="L828" s="36">
        <v>339.76320000000004</v>
      </c>
      <c r="M828" s="33">
        <v>679.52640000000008</v>
      </c>
      <c r="N828" s="33">
        <v>679.52640000000008</v>
      </c>
      <c r="O828" s="33">
        <v>0</v>
      </c>
      <c r="P828" s="33">
        <v>679.52640000000008</v>
      </c>
      <c r="Q828" s="37">
        <v>1</v>
      </c>
    </row>
    <row r="829" spans="1:17" ht="27" x14ac:dyDescent="0.25">
      <c r="A829" s="28" t="s">
        <v>1976</v>
      </c>
      <c r="B829" s="91" t="s">
        <v>1384</v>
      </c>
      <c r="C829" s="92" t="s">
        <v>1385</v>
      </c>
      <c r="D829" s="31" t="s">
        <v>38</v>
      </c>
      <c r="E829" s="91" t="s">
        <v>50</v>
      </c>
      <c r="F829" s="94">
        <v>14</v>
      </c>
      <c r="G829" s="33">
        <v>14</v>
      </c>
      <c r="H829" s="33">
        <v>0</v>
      </c>
      <c r="I829" s="33">
        <v>14</v>
      </c>
      <c r="J829" s="95">
        <v>3.3092948717948718</v>
      </c>
      <c r="K829" s="35">
        <v>4.13</v>
      </c>
      <c r="L829" s="36">
        <v>3.4691999999999998</v>
      </c>
      <c r="M829" s="33">
        <v>48.568799999999996</v>
      </c>
      <c r="N829" s="33">
        <v>48.568799999999996</v>
      </c>
      <c r="O829" s="33">
        <v>0</v>
      </c>
      <c r="P829" s="33">
        <v>48.568799999999996</v>
      </c>
      <c r="Q829" s="37">
        <v>1</v>
      </c>
    </row>
    <row r="830" spans="1:17" ht="27" x14ac:dyDescent="0.25">
      <c r="A830" s="28" t="s">
        <v>1977</v>
      </c>
      <c r="B830" s="91" t="s">
        <v>1687</v>
      </c>
      <c r="C830" s="92" t="s">
        <v>1482</v>
      </c>
      <c r="D830" s="31" t="s">
        <v>38</v>
      </c>
      <c r="E830" s="91" t="s">
        <v>50</v>
      </c>
      <c r="F830" s="94">
        <v>84</v>
      </c>
      <c r="G830" s="33">
        <v>84</v>
      </c>
      <c r="H830" s="33">
        <v>0</v>
      </c>
      <c r="I830" s="33">
        <v>84</v>
      </c>
      <c r="J830" s="95">
        <v>4.9198717948717947</v>
      </c>
      <c r="K830" s="35">
        <v>6.14</v>
      </c>
      <c r="L830" s="36">
        <v>5.1575999999999995</v>
      </c>
      <c r="M830" s="33">
        <v>433.23839999999996</v>
      </c>
      <c r="N830" s="33">
        <v>433.23839999999996</v>
      </c>
      <c r="O830" s="33">
        <v>0</v>
      </c>
      <c r="P830" s="33">
        <v>433.23839999999996</v>
      </c>
      <c r="Q830" s="37">
        <v>1</v>
      </c>
    </row>
    <row r="831" spans="1:17" ht="27" x14ac:dyDescent="0.25">
      <c r="A831" s="28" t="s">
        <v>1978</v>
      </c>
      <c r="B831" s="91" t="s">
        <v>1689</v>
      </c>
      <c r="C831" s="92" t="s">
        <v>1690</v>
      </c>
      <c r="D831" s="31" t="s">
        <v>38</v>
      </c>
      <c r="E831" s="91" t="s">
        <v>50</v>
      </c>
      <c r="F831" s="94">
        <v>20</v>
      </c>
      <c r="G831" s="33">
        <v>20</v>
      </c>
      <c r="H831" s="33">
        <v>0</v>
      </c>
      <c r="I831" s="33">
        <v>20</v>
      </c>
      <c r="J831" s="95">
        <v>6.490384615384615</v>
      </c>
      <c r="K831" s="35">
        <v>8.1</v>
      </c>
      <c r="L831" s="36">
        <v>6.8039999999999994</v>
      </c>
      <c r="M831" s="33">
        <v>136.07999999999998</v>
      </c>
      <c r="N831" s="33">
        <v>136.07999999999998</v>
      </c>
      <c r="O831" s="33">
        <v>0</v>
      </c>
      <c r="P831" s="33">
        <v>136.07999999999998</v>
      </c>
      <c r="Q831" s="37">
        <v>1</v>
      </c>
    </row>
    <row r="832" spans="1:17" ht="27" x14ac:dyDescent="0.25">
      <c r="A832" s="28" t="s">
        <v>1979</v>
      </c>
      <c r="B832" s="91" t="s">
        <v>1771</v>
      </c>
      <c r="C832" s="92" t="s">
        <v>1772</v>
      </c>
      <c r="D832" s="31" t="s">
        <v>38</v>
      </c>
      <c r="E832" s="91" t="s">
        <v>50</v>
      </c>
      <c r="F832" s="94">
        <v>4</v>
      </c>
      <c r="G832" s="33">
        <v>4</v>
      </c>
      <c r="H832" s="33">
        <v>0</v>
      </c>
      <c r="I832" s="33">
        <v>4</v>
      </c>
      <c r="J832" s="95">
        <v>36.546474358974358</v>
      </c>
      <c r="K832" s="35">
        <v>45.61</v>
      </c>
      <c r="L832" s="36">
        <v>38.312399999999997</v>
      </c>
      <c r="M832" s="33">
        <v>153.24959999999999</v>
      </c>
      <c r="N832" s="33">
        <v>153.24959999999999</v>
      </c>
      <c r="O832" s="33">
        <v>0</v>
      </c>
      <c r="P832" s="33">
        <v>153.24959999999999</v>
      </c>
      <c r="Q832" s="37">
        <v>1</v>
      </c>
    </row>
    <row r="833" spans="1:17" ht="27" x14ac:dyDescent="0.25">
      <c r="A833" s="28" t="s">
        <v>1980</v>
      </c>
      <c r="B833" s="91" t="s">
        <v>1822</v>
      </c>
      <c r="C833" s="92" t="s">
        <v>1823</v>
      </c>
      <c r="D833" s="31" t="s">
        <v>38</v>
      </c>
      <c r="E833" s="91" t="s">
        <v>117</v>
      </c>
      <c r="F833" s="94">
        <v>537</v>
      </c>
      <c r="G833" s="33">
        <v>0</v>
      </c>
      <c r="H833" s="33">
        <v>0</v>
      </c>
      <c r="I833" s="33">
        <v>0</v>
      </c>
      <c r="J833" s="95">
        <v>12.267628205128206</v>
      </c>
      <c r="K833" s="35">
        <v>15.31</v>
      </c>
      <c r="L833" s="36">
        <v>12.8604</v>
      </c>
      <c r="M833" s="33">
        <v>6906.0348000000004</v>
      </c>
      <c r="N833" s="33">
        <v>0</v>
      </c>
      <c r="O833" s="33">
        <v>0</v>
      </c>
      <c r="P833" s="33">
        <v>0</v>
      </c>
      <c r="Q833" s="37">
        <v>0</v>
      </c>
    </row>
    <row r="834" spans="1:17" ht="27" x14ac:dyDescent="0.25">
      <c r="A834" s="28" t="s">
        <v>1981</v>
      </c>
      <c r="B834" s="91" t="s">
        <v>1701</v>
      </c>
      <c r="C834" s="92" t="s">
        <v>1702</v>
      </c>
      <c r="D834" s="31" t="s">
        <v>38</v>
      </c>
      <c r="E834" s="91" t="s">
        <v>117</v>
      </c>
      <c r="F834" s="94">
        <v>1288.8</v>
      </c>
      <c r="G834" s="33">
        <v>0</v>
      </c>
      <c r="H834" s="33">
        <v>0</v>
      </c>
      <c r="I834" s="33">
        <v>0</v>
      </c>
      <c r="J834" s="95">
        <v>24.6875</v>
      </c>
      <c r="K834" s="35">
        <v>30.81</v>
      </c>
      <c r="L834" s="36">
        <v>25.880399999999998</v>
      </c>
      <c r="M834" s="33">
        <v>33354.659519999994</v>
      </c>
      <c r="N834" s="33">
        <v>0</v>
      </c>
      <c r="O834" s="33">
        <v>0</v>
      </c>
      <c r="P834" s="33">
        <v>0</v>
      </c>
      <c r="Q834" s="37">
        <v>0</v>
      </c>
    </row>
    <row r="835" spans="1:17" ht="27" x14ac:dyDescent="0.25">
      <c r="A835" s="28" t="s">
        <v>1982</v>
      </c>
      <c r="B835" s="91" t="s">
        <v>1704</v>
      </c>
      <c r="C835" s="92" t="s">
        <v>1705</v>
      </c>
      <c r="D835" s="31" t="s">
        <v>38</v>
      </c>
      <c r="E835" s="91" t="s">
        <v>117</v>
      </c>
      <c r="F835" s="94">
        <v>302.39999999999998</v>
      </c>
      <c r="G835" s="33">
        <v>0</v>
      </c>
      <c r="H835" s="33">
        <v>0</v>
      </c>
      <c r="I835" s="33">
        <v>0</v>
      </c>
      <c r="J835" s="95">
        <v>36.041666666666664</v>
      </c>
      <c r="K835" s="35">
        <v>44.98</v>
      </c>
      <c r="L835" s="36">
        <v>37.783199999999994</v>
      </c>
      <c r="M835" s="33">
        <v>11425.639679999997</v>
      </c>
      <c r="N835" s="33">
        <v>0</v>
      </c>
      <c r="O835" s="33">
        <v>0</v>
      </c>
      <c r="P835" s="33">
        <v>0</v>
      </c>
      <c r="Q835" s="37">
        <v>0</v>
      </c>
    </row>
    <row r="836" spans="1:17" ht="27" x14ac:dyDescent="0.25">
      <c r="A836" s="28" t="s">
        <v>1983</v>
      </c>
      <c r="B836" s="91" t="s">
        <v>1776</v>
      </c>
      <c r="C836" s="92" t="s">
        <v>1777</v>
      </c>
      <c r="D836" s="31" t="s">
        <v>38</v>
      </c>
      <c r="E836" s="91" t="s">
        <v>117</v>
      </c>
      <c r="F836" s="94">
        <v>7.2</v>
      </c>
      <c r="G836" s="33">
        <v>0</v>
      </c>
      <c r="H836" s="33">
        <v>0</v>
      </c>
      <c r="I836" s="33">
        <v>0</v>
      </c>
      <c r="J836" s="95">
        <v>118.34935897435896</v>
      </c>
      <c r="K836" s="35">
        <v>147.69999999999999</v>
      </c>
      <c r="L836" s="36">
        <v>124.06799999999998</v>
      </c>
      <c r="M836" s="33">
        <v>893.28959999999995</v>
      </c>
      <c r="N836" s="33">
        <v>0</v>
      </c>
      <c r="O836" s="33">
        <v>0</v>
      </c>
      <c r="P836" s="33">
        <v>0</v>
      </c>
      <c r="Q836" s="37">
        <v>0</v>
      </c>
    </row>
    <row r="837" spans="1:17" ht="27" x14ac:dyDescent="0.25">
      <c r="A837" s="28" t="s">
        <v>1984</v>
      </c>
      <c r="B837" s="91" t="s">
        <v>1888</v>
      </c>
      <c r="C837" s="92" t="s">
        <v>1889</v>
      </c>
      <c r="D837" s="31" t="s">
        <v>38</v>
      </c>
      <c r="E837" s="91" t="s">
        <v>117</v>
      </c>
      <c r="F837" s="94">
        <v>57.6</v>
      </c>
      <c r="G837" s="33">
        <v>0</v>
      </c>
      <c r="H837" s="33">
        <v>0</v>
      </c>
      <c r="I837" s="33">
        <v>0</v>
      </c>
      <c r="J837" s="95">
        <v>187.8926282051282</v>
      </c>
      <c r="K837" s="35">
        <v>234.49</v>
      </c>
      <c r="L837" s="36">
        <v>196.9716</v>
      </c>
      <c r="M837" s="33">
        <v>11345.56416</v>
      </c>
      <c r="N837" s="33">
        <v>0</v>
      </c>
      <c r="O837" s="33">
        <v>0</v>
      </c>
      <c r="P837" s="33">
        <v>0</v>
      </c>
      <c r="Q837" s="37">
        <v>0</v>
      </c>
    </row>
    <row r="838" spans="1:17" x14ac:dyDescent="0.25">
      <c r="A838" s="51" t="s">
        <v>1985</v>
      </c>
      <c r="B838" s="40"/>
      <c r="C838" s="78" t="s">
        <v>1986</v>
      </c>
      <c r="D838" s="66"/>
      <c r="E838" s="40"/>
      <c r="F838" s="42"/>
      <c r="G838" s="68"/>
      <c r="H838" s="68"/>
      <c r="I838" s="68"/>
      <c r="J838" s="44"/>
      <c r="K838" s="69"/>
      <c r="L838" s="69"/>
      <c r="M838" s="68">
        <v>33187.816166400007</v>
      </c>
      <c r="N838" s="68">
        <v>33103.950566400003</v>
      </c>
      <c r="O838" s="68">
        <v>0</v>
      </c>
      <c r="P838" s="68">
        <v>33103.950566400003</v>
      </c>
      <c r="Q838" s="70">
        <v>0.99747300034508113</v>
      </c>
    </row>
    <row r="839" spans="1:17" ht="40.5" x14ac:dyDescent="0.25">
      <c r="A839" s="28" t="s">
        <v>1987</v>
      </c>
      <c r="B839" s="91" t="s">
        <v>1278</v>
      </c>
      <c r="C839" s="92" t="s">
        <v>1279</v>
      </c>
      <c r="D839" s="31" t="s">
        <v>38</v>
      </c>
      <c r="E839" s="91" t="s">
        <v>117</v>
      </c>
      <c r="F839" s="94">
        <v>2</v>
      </c>
      <c r="G839" s="33">
        <v>2</v>
      </c>
      <c r="H839" s="33"/>
      <c r="I839" s="33">
        <v>2</v>
      </c>
      <c r="J839" s="95">
        <v>10.961538461538462</v>
      </c>
      <c r="K839" s="35">
        <v>13.68</v>
      </c>
      <c r="L839" s="36">
        <v>11.491199999999999</v>
      </c>
      <c r="M839" s="33">
        <v>22.982399999999998</v>
      </c>
      <c r="N839" s="33">
        <v>22.982399999999998</v>
      </c>
      <c r="O839" s="33">
        <v>0</v>
      </c>
      <c r="P839" s="33">
        <v>22.982399999999998</v>
      </c>
      <c r="Q839" s="37">
        <v>1</v>
      </c>
    </row>
    <row r="840" spans="1:17" ht="40.5" x14ac:dyDescent="0.25">
      <c r="A840" s="28" t="s">
        <v>1988</v>
      </c>
      <c r="B840" s="91" t="s">
        <v>1284</v>
      </c>
      <c r="C840" s="92" t="s">
        <v>1285</v>
      </c>
      <c r="D840" s="31" t="s">
        <v>38</v>
      </c>
      <c r="E840" s="91" t="s">
        <v>50</v>
      </c>
      <c r="F840" s="94">
        <v>2</v>
      </c>
      <c r="G840" s="33">
        <v>2</v>
      </c>
      <c r="H840" s="33"/>
      <c r="I840" s="33">
        <v>2</v>
      </c>
      <c r="J840" s="95">
        <v>8.3493589743589745</v>
      </c>
      <c r="K840" s="35">
        <v>10.42</v>
      </c>
      <c r="L840" s="36">
        <v>8.7527999999999988</v>
      </c>
      <c r="M840" s="33">
        <v>17.505599999999998</v>
      </c>
      <c r="N840" s="33">
        <v>17.505599999999998</v>
      </c>
      <c r="O840" s="33">
        <v>0</v>
      </c>
      <c r="P840" s="33">
        <v>17.505599999999998</v>
      </c>
      <c r="Q840" s="37">
        <v>1</v>
      </c>
    </row>
    <row r="841" spans="1:17" ht="40.5" x14ac:dyDescent="0.25">
      <c r="A841" s="28" t="s">
        <v>1989</v>
      </c>
      <c r="B841" s="91" t="s">
        <v>1290</v>
      </c>
      <c r="C841" s="92" t="s">
        <v>1291</v>
      </c>
      <c r="D841" s="31" t="s">
        <v>38</v>
      </c>
      <c r="E841" s="91" t="s">
        <v>50</v>
      </c>
      <c r="F841" s="94">
        <v>1</v>
      </c>
      <c r="G841" s="33">
        <v>1</v>
      </c>
      <c r="H841" s="33"/>
      <c r="I841" s="33">
        <v>1</v>
      </c>
      <c r="J841" s="95">
        <v>13.413461538461537</v>
      </c>
      <c r="K841" s="35">
        <v>16.739999999999998</v>
      </c>
      <c r="L841" s="36">
        <v>14.061599999999999</v>
      </c>
      <c r="M841" s="33">
        <v>14.061599999999999</v>
      </c>
      <c r="N841" s="33">
        <v>14.061599999999999</v>
      </c>
      <c r="O841" s="33">
        <v>0</v>
      </c>
      <c r="P841" s="33">
        <v>14.061599999999999</v>
      </c>
      <c r="Q841" s="37">
        <v>1</v>
      </c>
    </row>
    <row r="842" spans="1:17" ht="27" x14ac:dyDescent="0.25">
      <c r="A842" s="28" t="s">
        <v>1990</v>
      </c>
      <c r="B842" s="91" t="s">
        <v>1719</v>
      </c>
      <c r="C842" s="92" t="s">
        <v>1720</v>
      </c>
      <c r="D842" s="31" t="s">
        <v>38</v>
      </c>
      <c r="E842" s="91" t="s">
        <v>117</v>
      </c>
      <c r="F842" s="94">
        <v>2</v>
      </c>
      <c r="G842" s="33">
        <v>2</v>
      </c>
      <c r="H842" s="33"/>
      <c r="I842" s="33">
        <v>2</v>
      </c>
      <c r="J842" s="95">
        <v>65.368589743589737</v>
      </c>
      <c r="K842" s="35">
        <v>81.58</v>
      </c>
      <c r="L842" s="36">
        <v>68.527199999999993</v>
      </c>
      <c r="M842" s="33">
        <v>137.05439999999999</v>
      </c>
      <c r="N842" s="33">
        <v>137.05439999999999</v>
      </c>
      <c r="O842" s="33">
        <v>0</v>
      </c>
      <c r="P842" s="33">
        <v>137.05439999999999</v>
      </c>
      <c r="Q842" s="37">
        <v>1</v>
      </c>
    </row>
    <row r="843" spans="1:17" ht="27" x14ac:dyDescent="0.25">
      <c r="A843" s="28" t="s">
        <v>1991</v>
      </c>
      <c r="B843" s="91" t="s">
        <v>1902</v>
      </c>
      <c r="C843" s="92" t="s">
        <v>1903</v>
      </c>
      <c r="D843" s="31" t="s">
        <v>38</v>
      </c>
      <c r="E843" s="91" t="s">
        <v>50</v>
      </c>
      <c r="F843" s="94">
        <v>4</v>
      </c>
      <c r="G843" s="33">
        <v>4</v>
      </c>
      <c r="H843" s="33"/>
      <c r="I843" s="33">
        <v>4</v>
      </c>
      <c r="J843" s="95">
        <v>46.578525641025642</v>
      </c>
      <c r="K843" s="35">
        <v>58.13</v>
      </c>
      <c r="L843" s="36">
        <v>48.8292</v>
      </c>
      <c r="M843" s="33">
        <v>195.3168</v>
      </c>
      <c r="N843" s="33">
        <v>195.3168</v>
      </c>
      <c r="O843" s="33">
        <v>0</v>
      </c>
      <c r="P843" s="33">
        <v>195.3168</v>
      </c>
      <c r="Q843" s="37">
        <v>1</v>
      </c>
    </row>
    <row r="844" spans="1:17" ht="27" x14ac:dyDescent="0.25">
      <c r="A844" s="28" t="s">
        <v>1992</v>
      </c>
      <c r="B844" s="91" t="s">
        <v>1731</v>
      </c>
      <c r="C844" s="92" t="s">
        <v>1732</v>
      </c>
      <c r="D844" s="31" t="s">
        <v>38</v>
      </c>
      <c r="E844" s="91" t="s">
        <v>50</v>
      </c>
      <c r="F844" s="94">
        <v>2</v>
      </c>
      <c r="G844" s="33">
        <v>2</v>
      </c>
      <c r="H844" s="33"/>
      <c r="I844" s="33">
        <v>2</v>
      </c>
      <c r="J844" s="95">
        <v>76.073717948717942</v>
      </c>
      <c r="K844" s="35">
        <v>94.94</v>
      </c>
      <c r="L844" s="36">
        <v>79.749600000000001</v>
      </c>
      <c r="M844" s="33">
        <v>159.4992</v>
      </c>
      <c r="N844" s="33">
        <v>159.4992</v>
      </c>
      <c r="O844" s="33">
        <v>0</v>
      </c>
      <c r="P844" s="33">
        <v>159.4992</v>
      </c>
      <c r="Q844" s="37">
        <v>1</v>
      </c>
    </row>
    <row r="845" spans="1:17" ht="27" x14ac:dyDescent="0.25">
      <c r="A845" s="28" t="s">
        <v>1993</v>
      </c>
      <c r="B845" s="91" t="s">
        <v>876</v>
      </c>
      <c r="C845" s="92" t="s">
        <v>877</v>
      </c>
      <c r="D845" s="31" t="s">
        <v>38</v>
      </c>
      <c r="E845" s="91" t="s">
        <v>56</v>
      </c>
      <c r="F845" s="94">
        <v>2</v>
      </c>
      <c r="G845" s="33">
        <v>2</v>
      </c>
      <c r="H845" s="33">
        <v>0</v>
      </c>
      <c r="I845" s="33">
        <v>2</v>
      </c>
      <c r="J845" s="95">
        <v>84.927884615384613</v>
      </c>
      <c r="K845" s="35">
        <v>105.99</v>
      </c>
      <c r="L845" s="36">
        <v>89.031599999999997</v>
      </c>
      <c r="M845" s="33">
        <v>178.06319999999999</v>
      </c>
      <c r="N845" s="33">
        <v>178.06319999999999</v>
      </c>
      <c r="O845" s="33">
        <v>0</v>
      </c>
      <c r="P845" s="33">
        <v>178.06319999999999</v>
      </c>
      <c r="Q845" s="37">
        <v>1</v>
      </c>
    </row>
    <row r="846" spans="1:17" ht="27" x14ac:dyDescent="0.25">
      <c r="A846" s="28" t="s">
        <v>1994</v>
      </c>
      <c r="B846" s="91" t="s">
        <v>879</v>
      </c>
      <c r="C846" s="92" t="s">
        <v>880</v>
      </c>
      <c r="D846" s="31" t="s">
        <v>38</v>
      </c>
      <c r="E846" s="91" t="s">
        <v>56</v>
      </c>
      <c r="F846" s="94">
        <v>1</v>
      </c>
      <c r="G846" s="33">
        <v>1</v>
      </c>
      <c r="H846" s="33">
        <v>0</v>
      </c>
      <c r="I846" s="33">
        <v>1</v>
      </c>
      <c r="J846" s="95">
        <v>27.692307692307693</v>
      </c>
      <c r="K846" s="35">
        <v>34.56</v>
      </c>
      <c r="L846" s="36">
        <v>29.0304</v>
      </c>
      <c r="M846" s="33">
        <v>29.0304</v>
      </c>
      <c r="N846" s="33">
        <v>29.0304</v>
      </c>
      <c r="O846" s="33">
        <v>0</v>
      </c>
      <c r="P846" s="33">
        <v>29.0304</v>
      </c>
      <c r="Q846" s="37">
        <v>1</v>
      </c>
    </row>
    <row r="847" spans="1:17" ht="40.5" x14ac:dyDescent="0.25">
      <c r="A847" s="28" t="s">
        <v>1995</v>
      </c>
      <c r="B847" s="91" t="s">
        <v>1397</v>
      </c>
      <c r="C847" s="92" t="s">
        <v>1398</v>
      </c>
      <c r="D847" s="31" t="s">
        <v>38</v>
      </c>
      <c r="E847" s="91" t="s">
        <v>56</v>
      </c>
      <c r="F847" s="94">
        <v>1</v>
      </c>
      <c r="G847" s="33">
        <v>1</v>
      </c>
      <c r="H847" s="33">
        <v>0</v>
      </c>
      <c r="I847" s="33">
        <v>1</v>
      </c>
      <c r="J847" s="95">
        <v>423.22</v>
      </c>
      <c r="K847" s="35">
        <v>528.17856000000006</v>
      </c>
      <c r="L847" s="36">
        <v>443.66999040000002</v>
      </c>
      <c r="M847" s="33">
        <v>443.66999040000002</v>
      </c>
      <c r="N847" s="33">
        <v>443.66999040000002</v>
      </c>
      <c r="O847" s="33">
        <v>0</v>
      </c>
      <c r="P847" s="33">
        <v>443.66999040000002</v>
      </c>
      <c r="Q847" s="37">
        <v>1</v>
      </c>
    </row>
    <row r="848" spans="1:17" ht="27" x14ac:dyDescent="0.25">
      <c r="A848" s="28" t="s">
        <v>1996</v>
      </c>
      <c r="B848" s="91" t="s">
        <v>1997</v>
      </c>
      <c r="C848" s="92" t="s">
        <v>1998</v>
      </c>
      <c r="D848" s="31" t="s">
        <v>38</v>
      </c>
      <c r="E848" s="91" t="s">
        <v>117</v>
      </c>
      <c r="F848" s="94">
        <v>30</v>
      </c>
      <c r="G848" s="33">
        <v>30</v>
      </c>
      <c r="H848" s="33">
        <v>0</v>
      </c>
      <c r="I848" s="33">
        <v>30</v>
      </c>
      <c r="J848" s="95">
        <v>64.78</v>
      </c>
      <c r="K848" s="35">
        <v>80.845439999999996</v>
      </c>
      <c r="L848" s="36">
        <v>67.910169599999989</v>
      </c>
      <c r="M848" s="33">
        <v>2037.3050879999996</v>
      </c>
      <c r="N848" s="33">
        <v>2037.3050879999996</v>
      </c>
      <c r="O848" s="33">
        <v>0</v>
      </c>
      <c r="P848" s="33">
        <v>2037.3050879999996</v>
      </c>
      <c r="Q848" s="37">
        <v>1</v>
      </c>
    </row>
    <row r="849" spans="1:17" ht="27" x14ac:dyDescent="0.25">
      <c r="A849" s="28" t="s">
        <v>1999</v>
      </c>
      <c r="B849" s="91" t="s">
        <v>1792</v>
      </c>
      <c r="C849" s="92" t="s">
        <v>1793</v>
      </c>
      <c r="D849" s="31" t="s">
        <v>38</v>
      </c>
      <c r="E849" s="91" t="s">
        <v>117</v>
      </c>
      <c r="F849" s="94">
        <v>10</v>
      </c>
      <c r="G849" s="33">
        <v>10</v>
      </c>
      <c r="H849" s="33">
        <v>0</v>
      </c>
      <c r="I849" s="33">
        <v>10</v>
      </c>
      <c r="J849" s="95">
        <v>25.34</v>
      </c>
      <c r="K849" s="35">
        <v>31.624320000000001</v>
      </c>
      <c r="L849" s="36">
        <v>26.564428799999998</v>
      </c>
      <c r="M849" s="33">
        <v>265.64428799999996</v>
      </c>
      <c r="N849" s="33">
        <v>265.64428799999996</v>
      </c>
      <c r="O849" s="33">
        <v>0</v>
      </c>
      <c r="P849" s="33">
        <v>265.64428799999996</v>
      </c>
      <c r="Q849" s="37">
        <v>1</v>
      </c>
    </row>
    <row r="850" spans="1:17" ht="40.5" x14ac:dyDescent="0.25">
      <c r="A850" s="28" t="s">
        <v>2000</v>
      </c>
      <c r="B850" s="91" t="s">
        <v>2001</v>
      </c>
      <c r="C850" s="92" t="s">
        <v>2002</v>
      </c>
      <c r="D850" s="31" t="s">
        <v>38</v>
      </c>
      <c r="E850" s="91" t="s">
        <v>50</v>
      </c>
      <c r="F850" s="94">
        <v>1</v>
      </c>
      <c r="G850" s="33">
        <v>1</v>
      </c>
      <c r="H850" s="33">
        <v>0</v>
      </c>
      <c r="I850" s="33">
        <v>1</v>
      </c>
      <c r="J850" s="95">
        <v>404.00641025641022</v>
      </c>
      <c r="K850" s="35">
        <v>504.19999999999993</v>
      </c>
      <c r="L850" s="36">
        <v>423.52799999999991</v>
      </c>
      <c r="M850" s="33">
        <v>423.52799999999991</v>
      </c>
      <c r="N850" s="33">
        <v>423.52799999999991</v>
      </c>
      <c r="O850" s="33">
        <v>0</v>
      </c>
      <c r="P850" s="33">
        <v>423.52799999999991</v>
      </c>
      <c r="Q850" s="37">
        <v>1</v>
      </c>
    </row>
    <row r="851" spans="1:17" ht="54" x14ac:dyDescent="0.25">
      <c r="A851" s="28" t="s">
        <v>2003</v>
      </c>
      <c r="B851" s="91" t="s">
        <v>2004</v>
      </c>
      <c r="C851" s="92" t="s">
        <v>2005</v>
      </c>
      <c r="D851" s="31" t="s">
        <v>38</v>
      </c>
      <c r="E851" s="91" t="s">
        <v>50</v>
      </c>
      <c r="F851" s="94">
        <v>1</v>
      </c>
      <c r="G851" s="33">
        <v>1</v>
      </c>
      <c r="H851" s="33"/>
      <c r="I851" s="33">
        <v>1</v>
      </c>
      <c r="J851" s="95">
        <v>3462.5881410256416</v>
      </c>
      <c r="K851" s="35">
        <v>4321.3100000000004</v>
      </c>
      <c r="L851" s="36">
        <v>3629.9004</v>
      </c>
      <c r="M851" s="33">
        <v>3629.9004</v>
      </c>
      <c r="N851" s="33">
        <v>3629.9004</v>
      </c>
      <c r="O851" s="33">
        <v>0</v>
      </c>
      <c r="P851" s="33">
        <v>3629.9004</v>
      </c>
      <c r="Q851" s="37">
        <v>1</v>
      </c>
    </row>
    <row r="852" spans="1:17" ht="27" x14ac:dyDescent="0.25">
      <c r="A852" s="28" t="s">
        <v>2006</v>
      </c>
      <c r="B852" s="91" t="s">
        <v>2007</v>
      </c>
      <c r="C852" s="92" t="s">
        <v>2008</v>
      </c>
      <c r="D852" s="31" t="s">
        <v>38</v>
      </c>
      <c r="E852" s="91" t="s">
        <v>117</v>
      </c>
      <c r="F852" s="94">
        <v>72</v>
      </c>
      <c r="G852" s="33">
        <v>72</v>
      </c>
      <c r="H852" s="33"/>
      <c r="I852" s="33">
        <v>72</v>
      </c>
      <c r="J852" s="95">
        <v>154.55128205128204</v>
      </c>
      <c r="K852" s="35">
        <v>192.88</v>
      </c>
      <c r="L852" s="36">
        <v>162.01919999999998</v>
      </c>
      <c r="M852" s="33">
        <v>11665.382399999999</v>
      </c>
      <c r="N852" s="33">
        <v>11665.382399999999</v>
      </c>
      <c r="O852" s="33">
        <v>0</v>
      </c>
      <c r="P852" s="33">
        <v>11665.382399999999</v>
      </c>
      <c r="Q852" s="37">
        <v>1</v>
      </c>
    </row>
    <row r="853" spans="1:17" ht="27" x14ac:dyDescent="0.25">
      <c r="A853" s="28" t="s">
        <v>2009</v>
      </c>
      <c r="B853" s="91" t="s">
        <v>2010</v>
      </c>
      <c r="C853" s="92" t="s">
        <v>2011</v>
      </c>
      <c r="D853" s="31" t="s">
        <v>38</v>
      </c>
      <c r="E853" s="91" t="s">
        <v>50</v>
      </c>
      <c r="F853" s="94">
        <v>3</v>
      </c>
      <c r="G853" s="33">
        <v>3</v>
      </c>
      <c r="H853" s="33"/>
      <c r="I853" s="33">
        <v>3</v>
      </c>
      <c r="J853" s="95">
        <v>564.11858974358972</v>
      </c>
      <c r="K853" s="35">
        <v>704.02</v>
      </c>
      <c r="L853" s="36">
        <v>591.3768</v>
      </c>
      <c r="M853" s="33">
        <v>1774.1304</v>
      </c>
      <c r="N853" s="33">
        <v>1774.1304</v>
      </c>
      <c r="O853" s="33">
        <v>0</v>
      </c>
      <c r="P853" s="33">
        <v>1774.1304</v>
      </c>
      <c r="Q853" s="37">
        <v>1</v>
      </c>
    </row>
    <row r="854" spans="1:17" ht="27" x14ac:dyDescent="0.25">
      <c r="A854" s="28" t="s">
        <v>2012</v>
      </c>
      <c r="B854" s="91" t="s">
        <v>2013</v>
      </c>
      <c r="C854" s="92" t="s">
        <v>2014</v>
      </c>
      <c r="D854" s="31" t="s">
        <v>38</v>
      </c>
      <c r="E854" s="91" t="s">
        <v>50</v>
      </c>
      <c r="F854" s="94">
        <v>1</v>
      </c>
      <c r="G854" s="33">
        <v>1</v>
      </c>
      <c r="H854" s="33"/>
      <c r="I854" s="33">
        <v>1</v>
      </c>
      <c r="J854" s="95">
        <v>1352.4278846153845</v>
      </c>
      <c r="K854" s="35">
        <v>1687.83</v>
      </c>
      <c r="L854" s="36">
        <v>1417.7772</v>
      </c>
      <c r="M854" s="33">
        <v>1417.7772</v>
      </c>
      <c r="N854" s="33">
        <v>1417.7772</v>
      </c>
      <c r="O854" s="33">
        <v>0</v>
      </c>
      <c r="P854" s="33">
        <v>1417.7772</v>
      </c>
      <c r="Q854" s="37">
        <v>1</v>
      </c>
    </row>
    <row r="855" spans="1:17" ht="27" x14ac:dyDescent="0.25">
      <c r="A855" s="28" t="s">
        <v>2015</v>
      </c>
      <c r="B855" s="91" t="s">
        <v>2016</v>
      </c>
      <c r="C855" s="92" t="s">
        <v>2017</v>
      </c>
      <c r="D855" s="31" t="s">
        <v>38</v>
      </c>
      <c r="E855" s="91" t="s">
        <v>50</v>
      </c>
      <c r="F855" s="94">
        <v>2</v>
      </c>
      <c r="G855" s="33">
        <v>2</v>
      </c>
      <c r="H855" s="33"/>
      <c r="I855" s="33">
        <v>2</v>
      </c>
      <c r="J855" s="95">
        <v>39.967948717948723</v>
      </c>
      <c r="K855" s="35">
        <v>49.88</v>
      </c>
      <c r="L855" s="36">
        <v>41.8992</v>
      </c>
      <c r="M855" s="33">
        <v>83.798400000000001</v>
      </c>
      <c r="N855" s="33">
        <v>83.798400000000001</v>
      </c>
      <c r="O855" s="33">
        <v>0</v>
      </c>
      <c r="P855" s="33">
        <v>83.798400000000001</v>
      </c>
      <c r="Q855" s="37">
        <v>1</v>
      </c>
    </row>
    <row r="856" spans="1:17" ht="27" x14ac:dyDescent="0.25">
      <c r="A856" s="28" t="s">
        <v>2018</v>
      </c>
      <c r="B856" s="91" t="s">
        <v>2019</v>
      </c>
      <c r="C856" s="92" t="s">
        <v>2020</v>
      </c>
      <c r="D856" s="31" t="s">
        <v>38</v>
      </c>
      <c r="E856" s="91" t="s">
        <v>50</v>
      </c>
      <c r="F856" s="94">
        <v>4</v>
      </c>
      <c r="G856" s="33">
        <v>4</v>
      </c>
      <c r="H856" s="33"/>
      <c r="I856" s="33">
        <v>4</v>
      </c>
      <c r="J856" s="95">
        <v>263.99839743589746</v>
      </c>
      <c r="K856" s="35">
        <v>329.47</v>
      </c>
      <c r="L856" s="36">
        <v>276.75479999999999</v>
      </c>
      <c r="M856" s="33">
        <v>1107.0192</v>
      </c>
      <c r="N856" s="33">
        <v>1107.0192</v>
      </c>
      <c r="O856" s="33">
        <v>0</v>
      </c>
      <c r="P856" s="33">
        <v>1107.0192</v>
      </c>
      <c r="Q856" s="37">
        <v>1</v>
      </c>
    </row>
    <row r="857" spans="1:17" ht="27" x14ac:dyDescent="0.25">
      <c r="A857" s="28" t="s">
        <v>2021</v>
      </c>
      <c r="B857" s="91" t="s">
        <v>2022</v>
      </c>
      <c r="C857" s="92" t="s">
        <v>2023</v>
      </c>
      <c r="D857" s="31" t="s">
        <v>38</v>
      </c>
      <c r="E857" s="91" t="s">
        <v>50</v>
      </c>
      <c r="F857" s="94">
        <v>6</v>
      </c>
      <c r="G857" s="33">
        <v>2</v>
      </c>
      <c r="H857" s="33"/>
      <c r="I857" s="33">
        <v>2</v>
      </c>
      <c r="J857" s="95">
        <v>20</v>
      </c>
      <c r="K857" s="35">
        <v>24.96</v>
      </c>
      <c r="L857" s="36">
        <v>20.9664</v>
      </c>
      <c r="M857" s="33">
        <v>125.7984</v>
      </c>
      <c r="N857" s="33">
        <v>41.9328</v>
      </c>
      <c r="O857" s="33">
        <v>0</v>
      </c>
      <c r="P857" s="33">
        <v>41.9328</v>
      </c>
      <c r="Q857" s="37">
        <v>0.33333333333333331</v>
      </c>
    </row>
    <row r="858" spans="1:17" ht="27" x14ac:dyDescent="0.25">
      <c r="A858" s="28" t="s">
        <v>2024</v>
      </c>
      <c r="B858" s="91" t="s">
        <v>2025</v>
      </c>
      <c r="C858" s="92" t="s">
        <v>2026</v>
      </c>
      <c r="D858" s="31" t="s">
        <v>38</v>
      </c>
      <c r="E858" s="91" t="s">
        <v>50</v>
      </c>
      <c r="F858" s="94">
        <v>8</v>
      </c>
      <c r="G858" s="33">
        <v>8</v>
      </c>
      <c r="H858" s="33"/>
      <c r="I858" s="33">
        <v>8</v>
      </c>
      <c r="J858" s="34">
        <v>1014.7516025641027</v>
      </c>
      <c r="K858" s="35">
        <v>1266.4100000000001</v>
      </c>
      <c r="L858" s="36">
        <v>1063.7844</v>
      </c>
      <c r="M858" s="33">
        <v>8510.2752</v>
      </c>
      <c r="N858" s="33">
        <v>8510.2752</v>
      </c>
      <c r="O858" s="33">
        <v>0</v>
      </c>
      <c r="P858" s="33">
        <v>8510.2752</v>
      </c>
      <c r="Q858" s="37">
        <v>1</v>
      </c>
    </row>
    <row r="859" spans="1:17" ht="27" x14ac:dyDescent="0.25">
      <c r="A859" s="28" t="s">
        <v>2027</v>
      </c>
      <c r="B859" s="91" t="s">
        <v>2028</v>
      </c>
      <c r="C859" s="92" t="s">
        <v>2029</v>
      </c>
      <c r="D859" s="31" t="s">
        <v>38</v>
      </c>
      <c r="E859" s="91" t="s">
        <v>117</v>
      </c>
      <c r="F859" s="94">
        <v>6</v>
      </c>
      <c r="G859" s="33">
        <v>6</v>
      </c>
      <c r="H859" s="33"/>
      <c r="I859" s="33">
        <v>6</v>
      </c>
      <c r="J859" s="95">
        <v>125.77724358974359</v>
      </c>
      <c r="K859" s="35">
        <v>156.97</v>
      </c>
      <c r="L859" s="36">
        <v>131.85479999999998</v>
      </c>
      <c r="M859" s="33">
        <v>791.12879999999996</v>
      </c>
      <c r="N859" s="33">
        <v>791.12879999999996</v>
      </c>
      <c r="O859" s="33">
        <v>0</v>
      </c>
      <c r="P859" s="33">
        <v>791.12879999999996</v>
      </c>
      <c r="Q859" s="37">
        <v>1</v>
      </c>
    </row>
    <row r="860" spans="1:17" ht="27" x14ac:dyDescent="0.25">
      <c r="A860" s="28" t="s">
        <v>2030</v>
      </c>
      <c r="B860" s="91" t="s">
        <v>1381</v>
      </c>
      <c r="C860" s="92" t="s">
        <v>1382</v>
      </c>
      <c r="D860" s="31" t="s">
        <v>38</v>
      </c>
      <c r="E860" s="91" t="s">
        <v>50</v>
      </c>
      <c r="F860" s="94">
        <v>2</v>
      </c>
      <c r="G860" s="33">
        <v>2</v>
      </c>
      <c r="H860" s="33"/>
      <c r="I860" s="33">
        <v>2</v>
      </c>
      <c r="J860" s="95">
        <v>2.7163461538461537</v>
      </c>
      <c r="K860" s="35">
        <v>3.3899999999999997</v>
      </c>
      <c r="L860" s="36">
        <v>2.8475999999999995</v>
      </c>
      <c r="M860" s="33">
        <v>5.6951999999999989</v>
      </c>
      <c r="N860" s="33">
        <v>5.6951999999999989</v>
      </c>
      <c r="O860" s="33">
        <v>0</v>
      </c>
      <c r="P860" s="33">
        <v>5.6951999999999989</v>
      </c>
      <c r="Q860" s="37">
        <v>1</v>
      </c>
    </row>
    <row r="861" spans="1:17" ht="27" x14ac:dyDescent="0.25">
      <c r="A861" s="28" t="s">
        <v>2031</v>
      </c>
      <c r="B861" s="91" t="s">
        <v>1771</v>
      </c>
      <c r="C861" s="92" t="s">
        <v>1772</v>
      </c>
      <c r="D861" s="31" t="s">
        <v>38</v>
      </c>
      <c r="E861" s="91" t="s">
        <v>50</v>
      </c>
      <c r="F861" s="94">
        <v>4</v>
      </c>
      <c r="G861" s="33">
        <v>4</v>
      </c>
      <c r="H861" s="33"/>
      <c r="I861" s="33">
        <v>4</v>
      </c>
      <c r="J861" s="95">
        <v>36.546474358974358</v>
      </c>
      <c r="K861" s="35">
        <v>45.61</v>
      </c>
      <c r="L861" s="36">
        <v>38.312399999999997</v>
      </c>
      <c r="M861" s="33">
        <v>153.24959999999999</v>
      </c>
      <c r="N861" s="33">
        <v>153.24959999999999</v>
      </c>
      <c r="O861" s="33">
        <v>0</v>
      </c>
      <c r="P861" s="33">
        <v>153.24959999999999</v>
      </c>
      <c r="Q861" s="37">
        <v>1</v>
      </c>
    </row>
    <row r="862" spans="1:17" x14ac:dyDescent="0.25">
      <c r="A862" s="51" t="s">
        <v>2032</v>
      </c>
      <c r="B862" s="40"/>
      <c r="C862" s="78" t="s">
        <v>2033</v>
      </c>
      <c r="D862" s="66"/>
      <c r="E862" s="40"/>
      <c r="F862" s="42"/>
      <c r="G862" s="68"/>
      <c r="H862" s="68"/>
      <c r="I862" s="68"/>
      <c r="J862" s="44"/>
      <c r="K862" s="69"/>
      <c r="L862" s="69"/>
      <c r="M862" s="68">
        <v>382735.6076544</v>
      </c>
      <c r="N862" s="68">
        <v>131978.39605439999</v>
      </c>
      <c r="O862" s="68">
        <v>226936.49160000001</v>
      </c>
      <c r="P862" s="68">
        <v>358914.88765440002</v>
      </c>
      <c r="Q862" s="70">
        <v>0.93776194447653938</v>
      </c>
    </row>
    <row r="863" spans="1:17" ht="40.5" x14ac:dyDescent="0.25">
      <c r="A863" s="28" t="s">
        <v>2034</v>
      </c>
      <c r="B863" s="91" t="s">
        <v>1278</v>
      </c>
      <c r="C863" s="92" t="s">
        <v>1279</v>
      </c>
      <c r="D863" s="31" t="s">
        <v>38</v>
      </c>
      <c r="E863" s="91" t="s">
        <v>117</v>
      </c>
      <c r="F863" s="94">
        <v>3</v>
      </c>
      <c r="G863" s="33">
        <v>3</v>
      </c>
      <c r="H863" s="33"/>
      <c r="I863" s="33">
        <v>3</v>
      </c>
      <c r="J863" s="95">
        <v>10.961538461538462</v>
      </c>
      <c r="K863" s="35">
        <v>13.68</v>
      </c>
      <c r="L863" s="36">
        <v>11.491199999999999</v>
      </c>
      <c r="M863" s="33">
        <v>34.473599999999998</v>
      </c>
      <c r="N863" s="33">
        <v>34.473599999999998</v>
      </c>
      <c r="O863" s="33">
        <v>0</v>
      </c>
      <c r="P863" s="33">
        <v>34.473599999999998</v>
      </c>
      <c r="Q863" s="37">
        <v>1</v>
      </c>
    </row>
    <row r="864" spans="1:17" ht="40.5" x14ac:dyDescent="0.25">
      <c r="A864" s="28" t="s">
        <v>2035</v>
      </c>
      <c r="B864" s="91" t="s">
        <v>1284</v>
      </c>
      <c r="C864" s="92" t="s">
        <v>1285</v>
      </c>
      <c r="D864" s="31" t="s">
        <v>38</v>
      </c>
      <c r="E864" s="91" t="s">
        <v>50</v>
      </c>
      <c r="F864" s="94">
        <v>4</v>
      </c>
      <c r="G864" s="33">
        <v>4</v>
      </c>
      <c r="H864" s="33"/>
      <c r="I864" s="33">
        <v>4</v>
      </c>
      <c r="J864" s="95">
        <v>8.3493589743589745</v>
      </c>
      <c r="K864" s="35">
        <v>10.42</v>
      </c>
      <c r="L864" s="36">
        <v>8.7527999999999988</v>
      </c>
      <c r="M864" s="33">
        <v>35.011199999999995</v>
      </c>
      <c r="N864" s="33">
        <v>35.011199999999995</v>
      </c>
      <c r="O864" s="33">
        <v>0</v>
      </c>
      <c r="P864" s="33">
        <v>35.011199999999995</v>
      </c>
      <c r="Q864" s="37">
        <v>1</v>
      </c>
    </row>
    <row r="865" spans="1:17" ht="40.5" x14ac:dyDescent="0.25">
      <c r="A865" s="28" t="s">
        <v>2036</v>
      </c>
      <c r="B865" s="91" t="s">
        <v>1290</v>
      </c>
      <c r="C865" s="92" t="s">
        <v>1291</v>
      </c>
      <c r="D865" s="31" t="s">
        <v>38</v>
      </c>
      <c r="E865" s="91" t="s">
        <v>50</v>
      </c>
      <c r="F865" s="94">
        <v>1</v>
      </c>
      <c r="G865" s="33">
        <v>1</v>
      </c>
      <c r="H865" s="33"/>
      <c r="I865" s="33">
        <v>1</v>
      </c>
      <c r="J865" s="95">
        <v>13.413461538461537</v>
      </c>
      <c r="K865" s="35">
        <v>16.739999999999998</v>
      </c>
      <c r="L865" s="36">
        <v>14.061599999999999</v>
      </c>
      <c r="M865" s="33">
        <v>14.061599999999999</v>
      </c>
      <c r="N865" s="33">
        <v>14.061599999999999</v>
      </c>
      <c r="O865" s="33">
        <v>0</v>
      </c>
      <c r="P865" s="33">
        <v>14.061599999999999</v>
      </c>
      <c r="Q865" s="37">
        <v>1</v>
      </c>
    </row>
    <row r="866" spans="1:17" ht="40.5" x14ac:dyDescent="0.25">
      <c r="A866" s="28" t="s">
        <v>2037</v>
      </c>
      <c r="B866" s="91" t="s">
        <v>1326</v>
      </c>
      <c r="C866" s="92" t="s">
        <v>1327</v>
      </c>
      <c r="D866" s="31" t="s">
        <v>38</v>
      </c>
      <c r="E866" s="91" t="s">
        <v>50</v>
      </c>
      <c r="F866" s="94">
        <v>1</v>
      </c>
      <c r="G866" s="33">
        <v>1</v>
      </c>
      <c r="H866" s="33"/>
      <c r="I866" s="33">
        <v>1</v>
      </c>
      <c r="J866" s="95">
        <v>29.983974358974361</v>
      </c>
      <c r="K866" s="35">
        <v>37.42</v>
      </c>
      <c r="L866" s="36">
        <v>31.4328</v>
      </c>
      <c r="M866" s="33">
        <v>31.4328</v>
      </c>
      <c r="N866" s="33">
        <v>31.4328</v>
      </c>
      <c r="O866" s="33">
        <v>0</v>
      </c>
      <c r="P866" s="33">
        <v>31.4328</v>
      </c>
      <c r="Q866" s="37">
        <v>1</v>
      </c>
    </row>
    <row r="867" spans="1:17" ht="27" x14ac:dyDescent="0.25">
      <c r="A867" s="28" t="s">
        <v>2038</v>
      </c>
      <c r="B867" s="91" t="s">
        <v>1719</v>
      </c>
      <c r="C867" s="92" t="s">
        <v>1720</v>
      </c>
      <c r="D867" s="31" t="s">
        <v>38</v>
      </c>
      <c r="E867" s="91" t="s">
        <v>117</v>
      </c>
      <c r="F867" s="94">
        <v>23</v>
      </c>
      <c r="G867" s="33">
        <v>23</v>
      </c>
      <c r="H867" s="33">
        <v>0</v>
      </c>
      <c r="I867" s="33">
        <v>23</v>
      </c>
      <c r="J867" s="95">
        <v>65.368589743589737</v>
      </c>
      <c r="K867" s="35">
        <v>81.58</v>
      </c>
      <c r="L867" s="36">
        <v>68.527199999999993</v>
      </c>
      <c r="M867" s="33">
        <v>1576.1255999999998</v>
      </c>
      <c r="N867" s="33">
        <v>1576.1255999999998</v>
      </c>
      <c r="O867" s="33">
        <v>0</v>
      </c>
      <c r="P867" s="33">
        <v>1576.1255999999998</v>
      </c>
      <c r="Q867" s="37">
        <v>1</v>
      </c>
    </row>
    <row r="868" spans="1:17" ht="27" x14ac:dyDescent="0.25">
      <c r="A868" s="28" t="s">
        <v>2039</v>
      </c>
      <c r="B868" s="91" t="s">
        <v>1902</v>
      </c>
      <c r="C868" s="92" t="s">
        <v>1903</v>
      </c>
      <c r="D868" s="31" t="s">
        <v>38</v>
      </c>
      <c r="E868" s="91" t="s">
        <v>50</v>
      </c>
      <c r="F868" s="94">
        <v>24</v>
      </c>
      <c r="G868" s="33">
        <v>24</v>
      </c>
      <c r="H868" s="33">
        <v>0</v>
      </c>
      <c r="I868" s="33">
        <v>24</v>
      </c>
      <c r="J868" s="95">
        <v>46.578525641025642</v>
      </c>
      <c r="K868" s="35">
        <v>58.13</v>
      </c>
      <c r="L868" s="36">
        <v>48.8292</v>
      </c>
      <c r="M868" s="33">
        <v>1171.9007999999999</v>
      </c>
      <c r="N868" s="33">
        <v>1171.9007999999999</v>
      </c>
      <c r="O868" s="33">
        <v>0</v>
      </c>
      <c r="P868" s="33">
        <v>1171.9007999999999</v>
      </c>
      <c r="Q868" s="37">
        <v>1</v>
      </c>
    </row>
    <row r="869" spans="1:17" ht="27" x14ac:dyDescent="0.25">
      <c r="A869" s="28" t="s">
        <v>2040</v>
      </c>
      <c r="B869" s="91" t="s">
        <v>1731</v>
      </c>
      <c r="C869" s="92" t="s">
        <v>1732</v>
      </c>
      <c r="D869" s="31" t="s">
        <v>38</v>
      </c>
      <c r="E869" s="91" t="s">
        <v>50</v>
      </c>
      <c r="F869" s="94">
        <v>8</v>
      </c>
      <c r="G869" s="33">
        <v>8</v>
      </c>
      <c r="H869" s="33">
        <v>0</v>
      </c>
      <c r="I869" s="33">
        <v>8</v>
      </c>
      <c r="J869" s="95">
        <v>76.073717948717942</v>
      </c>
      <c r="K869" s="35">
        <v>94.94</v>
      </c>
      <c r="L869" s="36">
        <v>79.749600000000001</v>
      </c>
      <c r="M869" s="33">
        <v>637.99680000000001</v>
      </c>
      <c r="N869" s="33">
        <v>637.99680000000001</v>
      </c>
      <c r="O869" s="33">
        <v>0</v>
      </c>
      <c r="P869" s="33">
        <v>637.99680000000001</v>
      </c>
      <c r="Q869" s="37">
        <v>1</v>
      </c>
    </row>
    <row r="870" spans="1:17" ht="27" x14ac:dyDescent="0.25">
      <c r="A870" s="28" t="s">
        <v>2041</v>
      </c>
      <c r="B870" s="91" t="s">
        <v>2042</v>
      </c>
      <c r="C870" s="92" t="s">
        <v>2043</v>
      </c>
      <c r="D870" s="31" t="s">
        <v>38</v>
      </c>
      <c r="E870" s="91" t="s">
        <v>117</v>
      </c>
      <c r="F870" s="94">
        <v>30</v>
      </c>
      <c r="G870" s="33">
        <v>30</v>
      </c>
      <c r="H870" s="33">
        <v>0</v>
      </c>
      <c r="I870" s="33">
        <v>30</v>
      </c>
      <c r="J870" s="95">
        <v>50.55288461538462</v>
      </c>
      <c r="K870" s="35">
        <v>63.09</v>
      </c>
      <c r="L870" s="36">
        <v>52.995600000000003</v>
      </c>
      <c r="M870" s="33">
        <v>1589.8680000000002</v>
      </c>
      <c r="N870" s="33">
        <v>1589.8680000000002</v>
      </c>
      <c r="O870" s="33">
        <v>0</v>
      </c>
      <c r="P870" s="33">
        <v>1589.8680000000002</v>
      </c>
      <c r="Q870" s="37">
        <v>1</v>
      </c>
    </row>
    <row r="871" spans="1:17" ht="27" x14ac:dyDescent="0.25">
      <c r="A871" s="28" t="s">
        <v>2044</v>
      </c>
      <c r="B871" s="91" t="s">
        <v>2045</v>
      </c>
      <c r="C871" s="92" t="s">
        <v>2046</v>
      </c>
      <c r="D871" s="31" t="s">
        <v>38</v>
      </c>
      <c r="E871" s="91" t="s">
        <v>117</v>
      </c>
      <c r="F871" s="94">
        <v>70</v>
      </c>
      <c r="G871" s="33">
        <v>70</v>
      </c>
      <c r="H871" s="33">
        <v>0</v>
      </c>
      <c r="I871" s="33">
        <v>70</v>
      </c>
      <c r="J871" s="95">
        <v>95.160256410256409</v>
      </c>
      <c r="K871" s="35">
        <v>118.75999999999999</v>
      </c>
      <c r="L871" s="36">
        <v>99.758399999999995</v>
      </c>
      <c r="M871" s="33">
        <v>6983.0879999999997</v>
      </c>
      <c r="N871" s="33">
        <v>6983.0879999999997</v>
      </c>
      <c r="O871" s="33">
        <v>0</v>
      </c>
      <c r="P871" s="33">
        <v>6983.0879999999997</v>
      </c>
      <c r="Q871" s="37">
        <v>1</v>
      </c>
    </row>
    <row r="872" spans="1:17" ht="27" x14ac:dyDescent="0.25">
      <c r="A872" s="28" t="s">
        <v>2047</v>
      </c>
      <c r="B872" s="91" t="s">
        <v>2048</v>
      </c>
      <c r="C872" s="92" t="s">
        <v>2049</v>
      </c>
      <c r="D872" s="31" t="s">
        <v>38</v>
      </c>
      <c r="E872" s="91" t="s">
        <v>50</v>
      </c>
      <c r="F872" s="94">
        <v>7</v>
      </c>
      <c r="G872" s="33">
        <v>7</v>
      </c>
      <c r="H872" s="33">
        <v>0</v>
      </c>
      <c r="I872" s="33">
        <v>7</v>
      </c>
      <c r="J872" s="95">
        <v>95.31</v>
      </c>
      <c r="K872" s="35">
        <v>118.94688000000001</v>
      </c>
      <c r="L872" s="36">
        <v>99.915379200000004</v>
      </c>
      <c r="M872" s="33">
        <v>699.40765440000007</v>
      </c>
      <c r="N872" s="33">
        <v>699.40765440000007</v>
      </c>
      <c r="O872" s="33">
        <v>0</v>
      </c>
      <c r="P872" s="33">
        <v>699.40765440000007</v>
      </c>
      <c r="Q872" s="37">
        <v>1</v>
      </c>
    </row>
    <row r="873" spans="1:17" ht="40.5" x14ac:dyDescent="0.25">
      <c r="A873" s="28" t="s">
        <v>2050</v>
      </c>
      <c r="B873" s="91" t="s">
        <v>2051</v>
      </c>
      <c r="C873" s="92" t="s">
        <v>2052</v>
      </c>
      <c r="D873" s="31" t="s">
        <v>38</v>
      </c>
      <c r="E873" s="91" t="s">
        <v>50</v>
      </c>
      <c r="F873" s="94">
        <v>1</v>
      </c>
      <c r="G873" s="33">
        <v>1</v>
      </c>
      <c r="H873" s="33">
        <v>0</v>
      </c>
      <c r="I873" s="33">
        <v>1</v>
      </c>
      <c r="J873" s="95">
        <v>555.72115384615381</v>
      </c>
      <c r="K873" s="35">
        <v>693.54</v>
      </c>
      <c r="L873" s="36">
        <v>582.57359999999994</v>
      </c>
      <c r="M873" s="33">
        <v>582.57359999999994</v>
      </c>
      <c r="N873" s="33">
        <v>582.57359999999994</v>
      </c>
      <c r="O873" s="33">
        <v>0</v>
      </c>
      <c r="P873" s="33">
        <v>582.57359999999994</v>
      </c>
      <c r="Q873" s="37">
        <v>1</v>
      </c>
    </row>
    <row r="874" spans="1:17" ht="27" x14ac:dyDescent="0.25">
      <c r="A874" s="28" t="s">
        <v>2053</v>
      </c>
      <c r="B874" s="91" t="s">
        <v>2054</v>
      </c>
      <c r="C874" s="92" t="s">
        <v>2055</v>
      </c>
      <c r="D874" s="31" t="s">
        <v>38</v>
      </c>
      <c r="E874" s="91" t="s">
        <v>50</v>
      </c>
      <c r="F874" s="94">
        <v>7</v>
      </c>
      <c r="G874" s="33">
        <v>7</v>
      </c>
      <c r="H874" s="33">
        <v>0</v>
      </c>
      <c r="I874" s="33">
        <v>7</v>
      </c>
      <c r="J874" s="95">
        <v>47.051282051282051</v>
      </c>
      <c r="K874" s="35">
        <v>58.72</v>
      </c>
      <c r="L874" s="36">
        <v>49.324799999999996</v>
      </c>
      <c r="M874" s="33">
        <v>345.27359999999999</v>
      </c>
      <c r="N874" s="33">
        <v>345.27359999999999</v>
      </c>
      <c r="O874" s="33">
        <v>0</v>
      </c>
      <c r="P874" s="33">
        <v>345.27359999999999</v>
      </c>
      <c r="Q874" s="37">
        <v>1</v>
      </c>
    </row>
    <row r="875" spans="1:17" ht="27" x14ac:dyDescent="0.25">
      <c r="A875" s="28" t="s">
        <v>2056</v>
      </c>
      <c r="B875" s="91" t="s">
        <v>1748</v>
      </c>
      <c r="C875" s="92" t="s">
        <v>1749</v>
      </c>
      <c r="D875" s="31" t="s">
        <v>38</v>
      </c>
      <c r="E875" s="91" t="s">
        <v>50</v>
      </c>
      <c r="F875" s="94">
        <v>40</v>
      </c>
      <c r="G875" s="33">
        <v>0</v>
      </c>
      <c r="H875" s="33">
        <v>40</v>
      </c>
      <c r="I875" s="33">
        <v>40</v>
      </c>
      <c r="J875" s="95">
        <v>17.988782051282051</v>
      </c>
      <c r="K875" s="35">
        <v>22.45</v>
      </c>
      <c r="L875" s="36">
        <v>18.857999999999997</v>
      </c>
      <c r="M875" s="33">
        <v>754.31999999999994</v>
      </c>
      <c r="N875" s="33">
        <v>0</v>
      </c>
      <c r="O875" s="33">
        <v>754.31999999999994</v>
      </c>
      <c r="P875" s="33">
        <v>754.31999999999994</v>
      </c>
      <c r="Q875" s="37">
        <v>1</v>
      </c>
    </row>
    <row r="876" spans="1:17" ht="27" x14ac:dyDescent="0.25">
      <c r="A876" s="28" t="s">
        <v>2057</v>
      </c>
      <c r="B876" s="91" t="s">
        <v>1800</v>
      </c>
      <c r="C876" s="92" t="s">
        <v>1801</v>
      </c>
      <c r="D876" s="31" t="s">
        <v>38</v>
      </c>
      <c r="E876" s="91" t="s">
        <v>50</v>
      </c>
      <c r="F876" s="94">
        <v>32</v>
      </c>
      <c r="G876" s="33">
        <v>0</v>
      </c>
      <c r="H876" s="33">
        <v>32</v>
      </c>
      <c r="I876" s="33">
        <v>32</v>
      </c>
      <c r="J876" s="95">
        <v>41.442307692307693</v>
      </c>
      <c r="K876" s="35">
        <v>51.72</v>
      </c>
      <c r="L876" s="36">
        <v>43.444800000000001</v>
      </c>
      <c r="M876" s="33">
        <v>1390.2336</v>
      </c>
      <c r="N876" s="33">
        <v>0</v>
      </c>
      <c r="O876" s="33">
        <v>1390.2336</v>
      </c>
      <c r="P876" s="33">
        <v>1390.2336</v>
      </c>
      <c r="Q876" s="37">
        <v>1</v>
      </c>
    </row>
    <row r="877" spans="1:17" ht="54" x14ac:dyDescent="0.25">
      <c r="A877" s="28" t="s">
        <v>2058</v>
      </c>
      <c r="B877" s="91" t="s">
        <v>2059</v>
      </c>
      <c r="C877" s="92" t="s">
        <v>2060</v>
      </c>
      <c r="D877" s="31" t="s">
        <v>38</v>
      </c>
      <c r="E877" s="91" t="s">
        <v>46</v>
      </c>
      <c r="F877" s="94">
        <v>20</v>
      </c>
      <c r="G877" s="33">
        <v>20</v>
      </c>
      <c r="H877" s="33"/>
      <c r="I877" s="33">
        <v>20</v>
      </c>
      <c r="J877" s="95">
        <v>208.30929487179489</v>
      </c>
      <c r="K877" s="35">
        <v>259.97000000000003</v>
      </c>
      <c r="L877" s="36">
        <v>218.37480000000002</v>
      </c>
      <c r="M877" s="33">
        <v>4367.4960000000001</v>
      </c>
      <c r="N877" s="33">
        <v>4367.4960000000001</v>
      </c>
      <c r="O877" s="33">
        <v>0</v>
      </c>
      <c r="P877" s="33">
        <v>4367.4960000000001</v>
      </c>
      <c r="Q877" s="37">
        <v>1</v>
      </c>
    </row>
    <row r="878" spans="1:17" ht="40.5" x14ac:dyDescent="0.25">
      <c r="A878" s="28" t="s">
        <v>2061</v>
      </c>
      <c r="B878" s="91" t="s">
        <v>2062</v>
      </c>
      <c r="C878" s="92" t="s">
        <v>2063</v>
      </c>
      <c r="D878" s="31" t="s">
        <v>38</v>
      </c>
      <c r="E878" s="91" t="s">
        <v>46</v>
      </c>
      <c r="F878" s="94">
        <v>20</v>
      </c>
      <c r="G878" s="33">
        <v>20</v>
      </c>
      <c r="H878" s="33"/>
      <c r="I878" s="33">
        <v>20</v>
      </c>
      <c r="J878" s="95">
        <v>144.40705128205127</v>
      </c>
      <c r="K878" s="35">
        <v>180.22</v>
      </c>
      <c r="L878" s="36">
        <v>151.38479999999998</v>
      </c>
      <c r="M878" s="33">
        <v>3027.6959999999999</v>
      </c>
      <c r="N878" s="33">
        <v>3027.6959999999999</v>
      </c>
      <c r="O878" s="33">
        <v>0</v>
      </c>
      <c r="P878" s="33">
        <v>3027.6959999999999</v>
      </c>
      <c r="Q878" s="37">
        <v>1</v>
      </c>
    </row>
    <row r="879" spans="1:17" ht="27" x14ac:dyDescent="0.25">
      <c r="A879" s="28" t="s">
        <v>2064</v>
      </c>
      <c r="B879" s="91" t="s">
        <v>2007</v>
      </c>
      <c r="C879" s="92" t="s">
        <v>2008</v>
      </c>
      <c r="D879" s="31" t="s">
        <v>38</v>
      </c>
      <c r="E879" s="91" t="s">
        <v>117</v>
      </c>
      <c r="F879" s="94">
        <v>21</v>
      </c>
      <c r="G879" s="33">
        <v>0</v>
      </c>
      <c r="H879" s="33">
        <v>21</v>
      </c>
      <c r="I879" s="33">
        <v>21</v>
      </c>
      <c r="J879" s="95">
        <v>154.55128205128204</v>
      </c>
      <c r="K879" s="35">
        <v>192.88</v>
      </c>
      <c r="L879" s="36">
        <v>162.01919999999998</v>
      </c>
      <c r="M879" s="33">
        <v>3402.4031999999997</v>
      </c>
      <c r="N879" s="33">
        <v>0</v>
      </c>
      <c r="O879" s="33">
        <v>3402.4031999999997</v>
      </c>
      <c r="P879" s="33">
        <v>3402.4031999999997</v>
      </c>
      <c r="Q879" s="37">
        <v>1</v>
      </c>
    </row>
    <row r="880" spans="1:17" ht="27" x14ac:dyDescent="0.25">
      <c r="A880" s="28" t="s">
        <v>2065</v>
      </c>
      <c r="B880" s="91" t="s">
        <v>2066</v>
      </c>
      <c r="C880" s="92" t="s">
        <v>2067</v>
      </c>
      <c r="D880" s="31" t="s">
        <v>38</v>
      </c>
      <c r="E880" s="91" t="s">
        <v>1458</v>
      </c>
      <c r="F880" s="94">
        <v>4</v>
      </c>
      <c r="G880" s="33">
        <v>0</v>
      </c>
      <c r="H880" s="33">
        <v>4</v>
      </c>
      <c r="I880" s="33">
        <v>4</v>
      </c>
      <c r="J880" s="95">
        <v>329.15865384615387</v>
      </c>
      <c r="K880" s="35">
        <v>410.79</v>
      </c>
      <c r="L880" s="36">
        <v>345.06360000000001</v>
      </c>
      <c r="M880" s="33">
        <v>1380.2544</v>
      </c>
      <c r="N880" s="33">
        <v>0</v>
      </c>
      <c r="O880" s="33">
        <v>1380.2544</v>
      </c>
      <c r="P880" s="33">
        <v>1380.2544</v>
      </c>
      <c r="Q880" s="37">
        <v>1</v>
      </c>
    </row>
    <row r="881" spans="1:17" ht="40.5" x14ac:dyDescent="0.25">
      <c r="A881" s="28" t="s">
        <v>2068</v>
      </c>
      <c r="B881" s="91" t="s">
        <v>2069</v>
      </c>
      <c r="C881" s="92" t="s">
        <v>2070</v>
      </c>
      <c r="D881" s="31" t="s">
        <v>38</v>
      </c>
      <c r="E881" s="91" t="s">
        <v>50</v>
      </c>
      <c r="F881" s="94">
        <v>1</v>
      </c>
      <c r="G881" s="33">
        <v>0</v>
      </c>
      <c r="H881" s="33">
        <v>1</v>
      </c>
      <c r="I881" s="33">
        <v>1</v>
      </c>
      <c r="J881" s="95">
        <v>197359.28685897437</v>
      </c>
      <c r="K881" s="35">
        <v>246304.39</v>
      </c>
      <c r="L881" s="36">
        <v>206895.6876</v>
      </c>
      <c r="M881" s="33">
        <v>206895.6876</v>
      </c>
      <c r="N881" s="33">
        <v>0</v>
      </c>
      <c r="O881" s="33">
        <v>206895.6876</v>
      </c>
      <c r="P881" s="33">
        <v>206895.6876</v>
      </c>
      <c r="Q881" s="37">
        <v>1</v>
      </c>
    </row>
    <row r="882" spans="1:17" ht="27" x14ac:dyDescent="0.25">
      <c r="A882" s="28" t="s">
        <v>2071</v>
      </c>
      <c r="B882" s="91" t="s">
        <v>2072</v>
      </c>
      <c r="C882" s="92" t="s">
        <v>2073</v>
      </c>
      <c r="D882" s="31" t="s">
        <v>38</v>
      </c>
      <c r="E882" s="91" t="s">
        <v>50</v>
      </c>
      <c r="F882" s="94">
        <v>1</v>
      </c>
      <c r="G882" s="33">
        <v>0</v>
      </c>
      <c r="H882" s="33">
        <v>1</v>
      </c>
      <c r="I882" s="33">
        <v>1</v>
      </c>
      <c r="J882" s="95">
        <v>2465.5929487179487</v>
      </c>
      <c r="K882" s="35">
        <v>3077.06</v>
      </c>
      <c r="L882" s="36">
        <v>2584.7303999999999</v>
      </c>
      <c r="M882" s="33">
        <v>2584.7303999999999</v>
      </c>
      <c r="N882" s="33">
        <v>0</v>
      </c>
      <c r="O882" s="33">
        <v>2584.7303999999999</v>
      </c>
      <c r="P882" s="33">
        <v>2584.7303999999999</v>
      </c>
      <c r="Q882" s="37">
        <v>1</v>
      </c>
    </row>
    <row r="883" spans="1:17" ht="40.5" x14ac:dyDescent="0.25">
      <c r="A883" s="28" t="s">
        <v>2074</v>
      </c>
      <c r="B883" s="91" t="s">
        <v>2075</v>
      </c>
      <c r="C883" s="92" t="s">
        <v>2076</v>
      </c>
      <c r="D883" s="31" t="s">
        <v>38</v>
      </c>
      <c r="E883" s="91" t="s">
        <v>117</v>
      </c>
      <c r="F883" s="94">
        <v>4</v>
      </c>
      <c r="G883" s="33">
        <v>4</v>
      </c>
      <c r="H883" s="33"/>
      <c r="I883" s="33">
        <v>4</v>
      </c>
      <c r="J883" s="95">
        <v>873.90224358974365</v>
      </c>
      <c r="K883" s="35">
        <v>1090.6300000000001</v>
      </c>
      <c r="L883" s="36">
        <v>916.12920000000008</v>
      </c>
      <c r="M883" s="33">
        <v>3664.5168000000003</v>
      </c>
      <c r="N883" s="33">
        <v>3664.5168000000003</v>
      </c>
      <c r="O883" s="33">
        <v>0</v>
      </c>
      <c r="P883" s="33">
        <v>3664.5168000000003</v>
      </c>
      <c r="Q883" s="37">
        <v>1</v>
      </c>
    </row>
    <row r="884" spans="1:17" ht="27" x14ac:dyDescent="0.25">
      <c r="A884" s="28" t="s">
        <v>2077</v>
      </c>
      <c r="B884" s="91" t="s">
        <v>2078</v>
      </c>
      <c r="C884" s="92" t="s">
        <v>2079</v>
      </c>
      <c r="D884" s="31" t="s">
        <v>38</v>
      </c>
      <c r="E884" s="91" t="s">
        <v>50</v>
      </c>
      <c r="F884" s="94">
        <v>8</v>
      </c>
      <c r="G884" s="33">
        <v>8</v>
      </c>
      <c r="H884" s="33"/>
      <c r="I884" s="33">
        <v>8</v>
      </c>
      <c r="J884" s="95">
        <v>4.7996794871794872</v>
      </c>
      <c r="K884" s="35">
        <v>5.99</v>
      </c>
      <c r="L884" s="36">
        <v>5.0316000000000001</v>
      </c>
      <c r="M884" s="33">
        <v>40.252800000000001</v>
      </c>
      <c r="N884" s="33">
        <v>40.252800000000001</v>
      </c>
      <c r="O884" s="33">
        <v>0</v>
      </c>
      <c r="P884" s="33">
        <v>40.252800000000001</v>
      </c>
      <c r="Q884" s="37">
        <v>1</v>
      </c>
    </row>
    <row r="885" spans="1:17" ht="27" x14ac:dyDescent="0.25">
      <c r="A885" s="28" t="s">
        <v>2080</v>
      </c>
      <c r="B885" s="91" t="s">
        <v>2022</v>
      </c>
      <c r="C885" s="92" t="s">
        <v>2023</v>
      </c>
      <c r="D885" s="31" t="s">
        <v>38</v>
      </c>
      <c r="E885" s="91" t="s">
        <v>50</v>
      </c>
      <c r="F885" s="94">
        <v>25</v>
      </c>
      <c r="G885" s="33">
        <v>0</v>
      </c>
      <c r="H885" s="33">
        <v>25</v>
      </c>
      <c r="I885" s="33">
        <v>25</v>
      </c>
      <c r="J885" s="95">
        <v>20</v>
      </c>
      <c r="K885" s="35">
        <v>24.96</v>
      </c>
      <c r="L885" s="36">
        <v>20.9664</v>
      </c>
      <c r="M885" s="33">
        <v>524.16</v>
      </c>
      <c r="N885" s="33">
        <v>0</v>
      </c>
      <c r="O885" s="33">
        <v>524.16</v>
      </c>
      <c r="P885" s="33">
        <v>524.16</v>
      </c>
      <c r="Q885" s="37">
        <v>1</v>
      </c>
    </row>
    <row r="886" spans="1:17" ht="27" x14ac:dyDescent="0.25">
      <c r="A886" s="28" t="s">
        <v>2081</v>
      </c>
      <c r="B886" s="91" t="s">
        <v>2025</v>
      </c>
      <c r="C886" s="92" t="s">
        <v>2026</v>
      </c>
      <c r="D886" s="31" t="s">
        <v>38</v>
      </c>
      <c r="E886" s="91" t="s">
        <v>50</v>
      </c>
      <c r="F886" s="94">
        <v>6</v>
      </c>
      <c r="G886" s="33">
        <v>6</v>
      </c>
      <c r="H886" s="33"/>
      <c r="I886" s="33">
        <v>6</v>
      </c>
      <c r="J886" s="95">
        <v>1014.7516025641027</v>
      </c>
      <c r="K886" s="35">
        <v>1266.4100000000001</v>
      </c>
      <c r="L886" s="36">
        <v>1063.7844</v>
      </c>
      <c r="M886" s="33">
        <v>6382.7064</v>
      </c>
      <c r="N886" s="33">
        <v>6382.7064</v>
      </c>
      <c r="O886" s="33">
        <v>0</v>
      </c>
      <c r="P886" s="33">
        <v>6382.7064</v>
      </c>
      <c r="Q886" s="37">
        <v>1</v>
      </c>
    </row>
    <row r="887" spans="1:17" ht="27" x14ac:dyDescent="0.25">
      <c r="A887" s="28" t="s">
        <v>2082</v>
      </c>
      <c r="B887" s="91" t="s">
        <v>2083</v>
      </c>
      <c r="C887" s="92" t="s">
        <v>2084</v>
      </c>
      <c r="D887" s="31" t="s">
        <v>38</v>
      </c>
      <c r="E887" s="91" t="s">
        <v>50</v>
      </c>
      <c r="F887" s="94">
        <v>1</v>
      </c>
      <c r="G887" s="33">
        <v>1</v>
      </c>
      <c r="H887" s="33"/>
      <c r="I887" s="33">
        <v>1</v>
      </c>
      <c r="J887" s="95">
        <v>93949.719551282047</v>
      </c>
      <c r="K887" s="35">
        <v>117249.25</v>
      </c>
      <c r="L887" s="36">
        <v>98489.37</v>
      </c>
      <c r="M887" s="33">
        <v>98489.37</v>
      </c>
      <c r="N887" s="33">
        <v>98489.37</v>
      </c>
      <c r="O887" s="33">
        <v>0</v>
      </c>
      <c r="P887" s="33">
        <v>98489.37</v>
      </c>
      <c r="Q887" s="37">
        <v>1</v>
      </c>
    </row>
    <row r="888" spans="1:17" ht="27" x14ac:dyDescent="0.25">
      <c r="A888" s="28" t="s">
        <v>2085</v>
      </c>
      <c r="B888" s="91" t="s">
        <v>2086</v>
      </c>
      <c r="C888" s="92" t="s">
        <v>2087</v>
      </c>
      <c r="D888" s="31" t="s">
        <v>38</v>
      </c>
      <c r="E888" s="91" t="s">
        <v>117</v>
      </c>
      <c r="F888" s="94">
        <v>12</v>
      </c>
      <c r="G888" s="33">
        <v>12</v>
      </c>
      <c r="H888" s="33"/>
      <c r="I888" s="33">
        <v>12</v>
      </c>
      <c r="J888" s="95">
        <v>93.116987179487168</v>
      </c>
      <c r="K888" s="35">
        <v>116.20999999999998</v>
      </c>
      <c r="L888" s="36">
        <v>97.616399999999985</v>
      </c>
      <c r="M888" s="33">
        <v>1171.3967999999998</v>
      </c>
      <c r="N888" s="33">
        <v>1171.3967999999998</v>
      </c>
      <c r="O888" s="33">
        <v>0</v>
      </c>
      <c r="P888" s="33">
        <v>1171.3967999999998</v>
      </c>
      <c r="Q888" s="37">
        <v>1</v>
      </c>
    </row>
    <row r="889" spans="1:17" ht="27" x14ac:dyDescent="0.25">
      <c r="A889" s="28" t="s">
        <v>2088</v>
      </c>
      <c r="B889" s="91" t="s">
        <v>1522</v>
      </c>
      <c r="C889" s="92" t="s">
        <v>1523</v>
      </c>
      <c r="D889" s="31" t="s">
        <v>38</v>
      </c>
      <c r="E889" s="91" t="s">
        <v>50</v>
      </c>
      <c r="F889" s="94">
        <v>2</v>
      </c>
      <c r="G889" s="33">
        <v>2</v>
      </c>
      <c r="H889" s="33"/>
      <c r="I889" s="33">
        <v>2</v>
      </c>
      <c r="J889" s="95">
        <v>42.700320512820511</v>
      </c>
      <c r="K889" s="35">
        <v>53.29</v>
      </c>
      <c r="L889" s="36">
        <v>44.763599999999997</v>
      </c>
      <c r="M889" s="33">
        <v>89.527199999999993</v>
      </c>
      <c r="N889" s="33">
        <v>89.527199999999993</v>
      </c>
      <c r="O889" s="33">
        <v>0</v>
      </c>
      <c r="P889" s="33">
        <v>89.527199999999993</v>
      </c>
      <c r="Q889" s="37">
        <v>1</v>
      </c>
    </row>
    <row r="890" spans="1:17" ht="27" x14ac:dyDescent="0.25">
      <c r="A890" s="28" t="s">
        <v>2089</v>
      </c>
      <c r="B890" s="91" t="s">
        <v>2090</v>
      </c>
      <c r="C890" s="92" t="s">
        <v>2091</v>
      </c>
      <c r="D890" s="31" t="s">
        <v>38</v>
      </c>
      <c r="E890" s="91" t="s">
        <v>50</v>
      </c>
      <c r="F890" s="94">
        <v>3</v>
      </c>
      <c r="G890" s="33">
        <v>3</v>
      </c>
      <c r="H890" s="33"/>
      <c r="I890" s="33">
        <v>3</v>
      </c>
      <c r="J890" s="95">
        <v>128.95833333333334</v>
      </c>
      <c r="K890" s="35">
        <v>160.94</v>
      </c>
      <c r="L890" s="36">
        <v>135.18959999999998</v>
      </c>
      <c r="M890" s="33">
        <v>405.56879999999995</v>
      </c>
      <c r="N890" s="33">
        <v>405.56879999999995</v>
      </c>
      <c r="O890" s="33">
        <v>0</v>
      </c>
      <c r="P890" s="33">
        <v>405.56879999999995</v>
      </c>
      <c r="Q890" s="37">
        <v>1</v>
      </c>
    </row>
    <row r="891" spans="1:17" ht="27" x14ac:dyDescent="0.25">
      <c r="A891" s="28" t="s">
        <v>2092</v>
      </c>
      <c r="B891" s="91" t="s">
        <v>1381</v>
      </c>
      <c r="C891" s="92" t="s">
        <v>1382</v>
      </c>
      <c r="D891" s="31" t="s">
        <v>38</v>
      </c>
      <c r="E891" s="91" t="s">
        <v>50</v>
      </c>
      <c r="F891" s="94">
        <v>2</v>
      </c>
      <c r="G891" s="33">
        <v>2</v>
      </c>
      <c r="H891" s="33"/>
      <c r="I891" s="33">
        <v>2</v>
      </c>
      <c r="J891" s="95">
        <v>2.7163461538461537</v>
      </c>
      <c r="K891" s="35">
        <v>3.3899999999999997</v>
      </c>
      <c r="L891" s="36">
        <v>2.8475999999999995</v>
      </c>
      <c r="M891" s="33">
        <v>5.6951999999999989</v>
      </c>
      <c r="N891" s="33">
        <v>5.6951999999999989</v>
      </c>
      <c r="O891" s="33">
        <v>0</v>
      </c>
      <c r="P891" s="33">
        <v>5.6951999999999989</v>
      </c>
      <c r="Q891" s="37">
        <v>1</v>
      </c>
    </row>
    <row r="892" spans="1:17" ht="27" x14ac:dyDescent="0.25">
      <c r="A892" s="28" t="s">
        <v>2093</v>
      </c>
      <c r="B892" s="91" t="s">
        <v>1692</v>
      </c>
      <c r="C892" s="92" t="s">
        <v>1693</v>
      </c>
      <c r="D892" s="31" t="s">
        <v>38</v>
      </c>
      <c r="E892" s="91" t="s">
        <v>50</v>
      </c>
      <c r="F892" s="94">
        <v>2</v>
      </c>
      <c r="G892" s="33">
        <v>2</v>
      </c>
      <c r="H892" s="33"/>
      <c r="I892" s="33">
        <v>2</v>
      </c>
      <c r="J892" s="95">
        <v>9.5192307692307701</v>
      </c>
      <c r="K892" s="35">
        <v>11.88</v>
      </c>
      <c r="L892" s="36">
        <v>9.9792000000000005</v>
      </c>
      <c r="M892" s="33">
        <v>19.958400000000001</v>
      </c>
      <c r="N892" s="33">
        <v>19.958400000000001</v>
      </c>
      <c r="O892" s="33">
        <v>0</v>
      </c>
      <c r="P892" s="33">
        <v>19.958400000000001</v>
      </c>
      <c r="Q892" s="37">
        <v>1</v>
      </c>
    </row>
    <row r="893" spans="1:17" ht="27" x14ac:dyDescent="0.25">
      <c r="A893" s="28" t="s">
        <v>2094</v>
      </c>
      <c r="B893" s="91" t="s">
        <v>1771</v>
      </c>
      <c r="C893" s="92" t="s">
        <v>1772</v>
      </c>
      <c r="D893" s="31" t="s">
        <v>38</v>
      </c>
      <c r="E893" s="91" t="s">
        <v>50</v>
      </c>
      <c r="F893" s="94">
        <v>16</v>
      </c>
      <c r="G893" s="33">
        <v>16</v>
      </c>
      <c r="H893" s="33"/>
      <c r="I893" s="33">
        <v>16</v>
      </c>
      <c r="J893" s="95">
        <v>36.546474358974358</v>
      </c>
      <c r="K893" s="35">
        <v>45.61</v>
      </c>
      <c r="L893" s="36">
        <v>38.312399999999997</v>
      </c>
      <c r="M893" s="33">
        <v>612.99839999999995</v>
      </c>
      <c r="N893" s="33">
        <v>612.99839999999995</v>
      </c>
      <c r="O893" s="33">
        <v>0</v>
      </c>
      <c r="P893" s="33">
        <v>612.99839999999995</v>
      </c>
      <c r="Q893" s="37">
        <v>1</v>
      </c>
    </row>
    <row r="894" spans="1:17" ht="27" x14ac:dyDescent="0.25">
      <c r="A894" s="28" t="s">
        <v>2095</v>
      </c>
      <c r="B894" s="91" t="s">
        <v>1826</v>
      </c>
      <c r="C894" s="92" t="s">
        <v>1827</v>
      </c>
      <c r="D894" s="31"/>
      <c r="E894" s="91" t="s">
        <v>117</v>
      </c>
      <c r="F894" s="94">
        <v>142</v>
      </c>
      <c r="G894" s="33">
        <v>0</v>
      </c>
      <c r="H894" s="33">
        <v>42</v>
      </c>
      <c r="I894" s="33">
        <v>42</v>
      </c>
      <c r="J894" s="95">
        <v>227.22756410256409</v>
      </c>
      <c r="K894" s="35">
        <v>283.58</v>
      </c>
      <c r="L894" s="36">
        <v>238.20719999999997</v>
      </c>
      <c r="M894" s="33">
        <v>33825.422399999996</v>
      </c>
      <c r="N894" s="33">
        <v>0</v>
      </c>
      <c r="O894" s="33">
        <v>10004.702399999998</v>
      </c>
      <c r="P894" s="33">
        <v>10004.702399999998</v>
      </c>
      <c r="Q894" s="37">
        <v>0.29577464788732394</v>
      </c>
    </row>
    <row r="895" spans="1:17" x14ac:dyDescent="0.25">
      <c r="A895" s="51" t="s">
        <v>2096</v>
      </c>
      <c r="B895" s="40"/>
      <c r="C895" s="78" t="s">
        <v>2097</v>
      </c>
      <c r="D895" s="66"/>
      <c r="E895" s="40"/>
      <c r="F895" s="42"/>
      <c r="G895" s="68"/>
      <c r="H895" s="68"/>
      <c r="I895" s="68"/>
      <c r="J895" s="44"/>
      <c r="K895" s="69"/>
      <c r="L895" s="69"/>
      <c r="M895" s="68">
        <v>1066254.6384000001</v>
      </c>
      <c r="N895" s="68">
        <v>0</v>
      </c>
      <c r="O895" s="68">
        <v>959629.17455999996</v>
      </c>
      <c r="P895" s="68">
        <v>959629.17455999996</v>
      </c>
      <c r="Q895" s="70">
        <v>0.89999999999999991</v>
      </c>
    </row>
    <row r="896" spans="1:17" ht="81" x14ac:dyDescent="0.25">
      <c r="A896" s="28" t="s">
        <v>2098</v>
      </c>
      <c r="B896" s="111" t="s">
        <v>2099</v>
      </c>
      <c r="C896" s="113" t="s">
        <v>2100</v>
      </c>
      <c r="D896" s="93" t="s">
        <v>38</v>
      </c>
      <c r="E896" s="91" t="s">
        <v>50</v>
      </c>
      <c r="F896" s="94">
        <v>1</v>
      </c>
      <c r="G896" s="33">
        <v>0</v>
      </c>
      <c r="H896" s="33">
        <v>0.9</v>
      </c>
      <c r="I896" s="33">
        <v>0.9</v>
      </c>
      <c r="J896" s="95">
        <v>368022.70032051281</v>
      </c>
      <c r="K896" s="35">
        <v>459292.33</v>
      </c>
      <c r="L896" s="36">
        <v>385805.55719999998</v>
      </c>
      <c r="M896" s="33">
        <v>385805.55719999998</v>
      </c>
      <c r="N896" s="33">
        <v>0</v>
      </c>
      <c r="O896" s="33">
        <v>347225.00147999998</v>
      </c>
      <c r="P896" s="33">
        <v>347225.00147999998</v>
      </c>
      <c r="Q896" s="37">
        <v>0.9</v>
      </c>
    </row>
    <row r="897" spans="1:17" ht="27" x14ac:dyDescent="0.25">
      <c r="A897" s="28" t="s">
        <v>2101</v>
      </c>
      <c r="B897" s="111" t="s">
        <v>2102</v>
      </c>
      <c r="C897" s="113" t="s">
        <v>2103</v>
      </c>
      <c r="D897" s="93" t="s">
        <v>38</v>
      </c>
      <c r="E897" s="91" t="s">
        <v>50</v>
      </c>
      <c r="F897" s="94">
        <v>1</v>
      </c>
      <c r="G897" s="33">
        <v>0</v>
      </c>
      <c r="H897" s="33">
        <v>0.9</v>
      </c>
      <c r="I897" s="33">
        <v>0.9</v>
      </c>
      <c r="J897" s="95">
        <v>649085.280448718</v>
      </c>
      <c r="K897" s="35">
        <v>810058.43</v>
      </c>
      <c r="L897" s="36">
        <v>680449.08120000002</v>
      </c>
      <c r="M897" s="33">
        <v>680449.08120000002</v>
      </c>
      <c r="N897" s="33">
        <v>0</v>
      </c>
      <c r="O897" s="33">
        <v>612404.17307999998</v>
      </c>
      <c r="P897" s="33">
        <v>612404.17307999998</v>
      </c>
      <c r="Q897" s="37">
        <v>0.89999999999999991</v>
      </c>
    </row>
    <row r="898" spans="1:17" x14ac:dyDescent="0.25">
      <c r="A898" s="20" t="s">
        <v>2104</v>
      </c>
      <c r="B898" s="114"/>
      <c r="C898" s="83" t="s">
        <v>2105</v>
      </c>
      <c r="D898" s="114"/>
      <c r="E898" s="114"/>
      <c r="F898" s="115"/>
      <c r="G898" s="25"/>
      <c r="H898" s="25"/>
      <c r="I898" s="25"/>
      <c r="J898" s="115"/>
      <c r="K898" s="115"/>
      <c r="L898" s="115"/>
      <c r="M898" s="25">
        <v>1177561.0025088</v>
      </c>
      <c r="N898" s="25">
        <v>473449.58064319991</v>
      </c>
      <c r="O898" s="25">
        <v>219853.81880000001</v>
      </c>
      <c r="P898" s="25">
        <v>693303.39944319997</v>
      </c>
      <c r="Q898" s="116">
        <v>0.58876219403165808</v>
      </c>
    </row>
    <row r="899" spans="1:17" x14ac:dyDescent="0.25">
      <c r="A899" s="51" t="s">
        <v>2106</v>
      </c>
      <c r="B899" s="40"/>
      <c r="C899" s="78" t="s">
        <v>2107</v>
      </c>
      <c r="D899" s="66"/>
      <c r="E899" s="40"/>
      <c r="F899" s="42"/>
      <c r="G899" s="68"/>
      <c r="H899" s="68"/>
      <c r="I899" s="68"/>
      <c r="J899" s="44"/>
      <c r="K899" s="69"/>
      <c r="L899" s="69"/>
      <c r="M899" s="68">
        <v>748410.64703999995</v>
      </c>
      <c r="N899" s="68">
        <v>318778.01983999985</v>
      </c>
      <c r="O899" s="68">
        <v>197990.90360000002</v>
      </c>
      <c r="P899" s="68">
        <v>516768.92343999993</v>
      </c>
      <c r="Q899" s="70">
        <v>0.6904884711138809</v>
      </c>
    </row>
    <row r="900" spans="1:17" ht="54" x14ac:dyDescent="0.25">
      <c r="A900" s="28" t="s">
        <v>2108</v>
      </c>
      <c r="B900" s="91" t="s">
        <v>2109</v>
      </c>
      <c r="C900" s="92" t="s">
        <v>2110</v>
      </c>
      <c r="D900" s="93" t="s">
        <v>38</v>
      </c>
      <c r="E900" s="91" t="s">
        <v>117</v>
      </c>
      <c r="F900" s="94">
        <v>200</v>
      </c>
      <c r="G900" s="33">
        <v>80</v>
      </c>
      <c r="H900" s="33">
        <v>0</v>
      </c>
      <c r="I900" s="33">
        <v>80</v>
      </c>
      <c r="J900" s="95">
        <v>3.5496794871794868</v>
      </c>
      <c r="K900" s="35">
        <v>4.43</v>
      </c>
      <c r="L900" s="36">
        <v>3.7211999999999996</v>
      </c>
      <c r="M900" s="33">
        <v>744.2399999999999</v>
      </c>
      <c r="N900" s="33">
        <v>297.69599999999997</v>
      </c>
      <c r="O900" s="33">
        <v>0</v>
      </c>
      <c r="P900" s="33">
        <v>297.69599999999997</v>
      </c>
      <c r="Q900" s="37">
        <v>0.4</v>
      </c>
    </row>
    <row r="901" spans="1:17" ht="54" x14ac:dyDescent="0.25">
      <c r="A901" s="28" t="s">
        <v>2111</v>
      </c>
      <c r="B901" s="91" t="s">
        <v>2112</v>
      </c>
      <c r="C901" s="92" t="s">
        <v>2113</v>
      </c>
      <c r="D901" s="93" t="s">
        <v>38</v>
      </c>
      <c r="E901" s="91" t="s">
        <v>117</v>
      </c>
      <c r="F901" s="94">
        <v>100</v>
      </c>
      <c r="G901" s="33">
        <v>80</v>
      </c>
      <c r="H901" s="33">
        <v>0</v>
      </c>
      <c r="I901" s="33">
        <v>80</v>
      </c>
      <c r="J901" s="95">
        <v>5.7932692307692308</v>
      </c>
      <c r="K901" s="35">
        <v>7.23</v>
      </c>
      <c r="L901" s="36">
        <v>6.0731999999999999</v>
      </c>
      <c r="M901" s="33">
        <v>607.31999999999994</v>
      </c>
      <c r="N901" s="33">
        <v>485.85599999999999</v>
      </c>
      <c r="O901" s="33">
        <v>0</v>
      </c>
      <c r="P901" s="33">
        <v>485.85599999999999</v>
      </c>
      <c r="Q901" s="37">
        <v>0.8</v>
      </c>
    </row>
    <row r="902" spans="1:17" ht="40.5" x14ac:dyDescent="0.25">
      <c r="A902" s="28" t="s">
        <v>2114</v>
      </c>
      <c r="B902" s="91" t="s">
        <v>1428</v>
      </c>
      <c r="C902" s="92" t="s">
        <v>1429</v>
      </c>
      <c r="D902" s="93" t="s">
        <v>38</v>
      </c>
      <c r="E902" s="91" t="s">
        <v>117</v>
      </c>
      <c r="F902" s="94">
        <v>350</v>
      </c>
      <c r="G902" s="33">
        <v>180</v>
      </c>
      <c r="H902" s="33">
        <v>0</v>
      </c>
      <c r="I902" s="33">
        <v>180</v>
      </c>
      <c r="J902" s="95">
        <v>12.347756410256411</v>
      </c>
      <c r="K902" s="35">
        <v>15.41</v>
      </c>
      <c r="L902" s="36">
        <v>12.9444</v>
      </c>
      <c r="M902" s="33">
        <v>4530.54</v>
      </c>
      <c r="N902" s="33">
        <v>2329.9920000000002</v>
      </c>
      <c r="O902" s="33">
        <v>0</v>
      </c>
      <c r="P902" s="33">
        <v>2329.9920000000002</v>
      </c>
      <c r="Q902" s="37">
        <v>0.51428571428571435</v>
      </c>
    </row>
    <row r="903" spans="1:17" ht="40.5" x14ac:dyDescent="0.25">
      <c r="A903" s="28" t="s">
        <v>2115</v>
      </c>
      <c r="B903" s="91" t="s">
        <v>1281</v>
      </c>
      <c r="C903" s="92" t="s">
        <v>1282</v>
      </c>
      <c r="D903" s="93" t="s">
        <v>38</v>
      </c>
      <c r="E903" s="91" t="s">
        <v>117</v>
      </c>
      <c r="F903" s="94">
        <v>3000</v>
      </c>
      <c r="G903" s="33">
        <v>2100</v>
      </c>
      <c r="H903" s="33">
        <v>0</v>
      </c>
      <c r="I903" s="33">
        <v>2100</v>
      </c>
      <c r="J903" s="95">
        <v>14.647435897435898</v>
      </c>
      <c r="K903" s="35">
        <v>18.28</v>
      </c>
      <c r="L903" s="36">
        <v>15.3552</v>
      </c>
      <c r="M903" s="33">
        <v>46065.599999999999</v>
      </c>
      <c r="N903" s="33">
        <v>32245.919999999998</v>
      </c>
      <c r="O903" s="33">
        <v>0</v>
      </c>
      <c r="P903" s="33">
        <v>32245.919999999998</v>
      </c>
      <c r="Q903" s="37">
        <v>0.7</v>
      </c>
    </row>
    <row r="904" spans="1:17" ht="40.5" x14ac:dyDescent="0.25">
      <c r="A904" s="28" t="s">
        <v>2116</v>
      </c>
      <c r="B904" s="91" t="s">
        <v>1287</v>
      </c>
      <c r="C904" s="92" t="s">
        <v>1288</v>
      </c>
      <c r="D904" s="93" t="s">
        <v>38</v>
      </c>
      <c r="E904" s="91" t="s">
        <v>50</v>
      </c>
      <c r="F904" s="94">
        <v>1936</v>
      </c>
      <c r="G904" s="33">
        <v>1200</v>
      </c>
      <c r="H904" s="33">
        <v>0</v>
      </c>
      <c r="I904" s="33">
        <v>1200</v>
      </c>
      <c r="J904" s="95">
        <v>10</v>
      </c>
      <c r="K904" s="35">
        <v>12.48</v>
      </c>
      <c r="L904" s="36">
        <v>10.4832</v>
      </c>
      <c r="M904" s="33">
        <v>20295.475200000001</v>
      </c>
      <c r="N904" s="33">
        <v>12579.84</v>
      </c>
      <c r="O904" s="33">
        <v>0</v>
      </c>
      <c r="P904" s="33">
        <v>12579.84</v>
      </c>
      <c r="Q904" s="37">
        <v>0.61983471074380159</v>
      </c>
    </row>
    <row r="905" spans="1:17" ht="40.5" x14ac:dyDescent="0.25">
      <c r="A905" s="28" t="s">
        <v>2117</v>
      </c>
      <c r="B905" s="91" t="s">
        <v>1293</v>
      </c>
      <c r="C905" s="92" t="s">
        <v>1294</v>
      </c>
      <c r="D905" s="93" t="s">
        <v>38</v>
      </c>
      <c r="E905" s="91" t="s">
        <v>50</v>
      </c>
      <c r="F905" s="94">
        <v>475</v>
      </c>
      <c r="G905" s="33">
        <v>250</v>
      </c>
      <c r="H905" s="33">
        <v>0</v>
      </c>
      <c r="I905" s="33">
        <v>250</v>
      </c>
      <c r="J905" s="95">
        <v>16.482371794871796</v>
      </c>
      <c r="K905" s="35">
        <v>20.57</v>
      </c>
      <c r="L905" s="36">
        <v>17.2788</v>
      </c>
      <c r="M905" s="33">
        <v>8207.43</v>
      </c>
      <c r="N905" s="33">
        <v>4319.7</v>
      </c>
      <c r="O905" s="33">
        <v>0</v>
      </c>
      <c r="P905" s="33">
        <v>4319.7</v>
      </c>
      <c r="Q905" s="37">
        <v>0.52631578947368418</v>
      </c>
    </row>
    <row r="906" spans="1:17" ht="40.5" x14ac:dyDescent="0.25">
      <c r="A906" s="28" t="s">
        <v>2118</v>
      </c>
      <c r="B906" s="91" t="s">
        <v>1497</v>
      </c>
      <c r="C906" s="92" t="s">
        <v>1498</v>
      </c>
      <c r="D906" s="93" t="s">
        <v>38</v>
      </c>
      <c r="E906" s="91" t="s">
        <v>50</v>
      </c>
      <c r="F906" s="94">
        <v>94</v>
      </c>
      <c r="G906" s="33">
        <v>94</v>
      </c>
      <c r="H906" s="33">
        <v>0</v>
      </c>
      <c r="I906" s="33">
        <v>94</v>
      </c>
      <c r="J906" s="95">
        <v>11.450320512820513</v>
      </c>
      <c r="K906" s="35">
        <v>14.29</v>
      </c>
      <c r="L906" s="36">
        <v>12.003599999999999</v>
      </c>
      <c r="M906" s="33">
        <v>1128.3383999999999</v>
      </c>
      <c r="N906" s="33">
        <v>1128.3383999999999</v>
      </c>
      <c r="O906" s="33">
        <v>0</v>
      </c>
      <c r="P906" s="33">
        <v>1128.3383999999999</v>
      </c>
      <c r="Q906" s="37">
        <v>1</v>
      </c>
    </row>
    <row r="907" spans="1:17" ht="40.5" x14ac:dyDescent="0.25">
      <c r="A907" s="28" t="s">
        <v>2119</v>
      </c>
      <c r="B907" s="91" t="s">
        <v>1444</v>
      </c>
      <c r="C907" s="92" t="s">
        <v>1445</v>
      </c>
      <c r="D907" s="93" t="s">
        <v>38</v>
      </c>
      <c r="E907" s="91" t="s">
        <v>50</v>
      </c>
      <c r="F907" s="94">
        <v>569</v>
      </c>
      <c r="G907" s="33">
        <v>569</v>
      </c>
      <c r="H907" s="33">
        <v>0</v>
      </c>
      <c r="I907" s="33">
        <v>569</v>
      </c>
      <c r="J907" s="95">
        <v>13.998397435897434</v>
      </c>
      <c r="K907" s="35">
        <v>17.47</v>
      </c>
      <c r="L907" s="36">
        <v>14.674799999999998</v>
      </c>
      <c r="M907" s="33">
        <v>8349.9611999999979</v>
      </c>
      <c r="N907" s="33">
        <v>8349.9611999999979</v>
      </c>
      <c r="O907" s="33">
        <v>0</v>
      </c>
      <c r="P907" s="33">
        <v>8349.9611999999979</v>
      </c>
      <c r="Q907" s="37">
        <v>1</v>
      </c>
    </row>
    <row r="908" spans="1:17" ht="27" x14ac:dyDescent="0.25">
      <c r="A908" s="28" t="s">
        <v>2120</v>
      </c>
      <c r="B908" s="91" t="s">
        <v>1575</v>
      </c>
      <c r="C908" s="92" t="s">
        <v>1576</v>
      </c>
      <c r="D908" s="93" t="s">
        <v>38</v>
      </c>
      <c r="E908" s="91" t="s">
        <v>117</v>
      </c>
      <c r="F908" s="94">
        <v>60</v>
      </c>
      <c r="G908" s="33">
        <v>60</v>
      </c>
      <c r="H908" s="33">
        <v>0</v>
      </c>
      <c r="I908" s="33">
        <v>60</v>
      </c>
      <c r="J908" s="95">
        <v>17.443910256410255</v>
      </c>
      <c r="K908" s="35">
        <v>21.77</v>
      </c>
      <c r="L908" s="36">
        <v>18.286799999999999</v>
      </c>
      <c r="M908" s="33">
        <v>1097.2080000000001</v>
      </c>
      <c r="N908" s="33">
        <v>1097.2080000000001</v>
      </c>
      <c r="O908" s="33">
        <v>0</v>
      </c>
      <c r="P908" s="33">
        <v>1097.2080000000001</v>
      </c>
      <c r="Q908" s="37">
        <v>1</v>
      </c>
    </row>
    <row r="909" spans="1:17" ht="27" x14ac:dyDescent="0.25">
      <c r="A909" s="28" t="s">
        <v>2121</v>
      </c>
      <c r="B909" s="91" t="s">
        <v>1578</v>
      </c>
      <c r="C909" s="92" t="s">
        <v>1579</v>
      </c>
      <c r="D909" s="93" t="s">
        <v>38</v>
      </c>
      <c r="E909" s="91" t="s">
        <v>117</v>
      </c>
      <c r="F909" s="94">
        <v>430</v>
      </c>
      <c r="G909" s="33">
        <v>429.99999999999994</v>
      </c>
      <c r="H909" s="33">
        <v>0</v>
      </c>
      <c r="I909" s="33">
        <v>429.99999999999994</v>
      </c>
      <c r="J909" s="95">
        <v>25.600961538461537</v>
      </c>
      <c r="K909" s="35">
        <v>31.95</v>
      </c>
      <c r="L909" s="36">
        <v>26.837999999999997</v>
      </c>
      <c r="M909" s="33">
        <v>11540.339999999998</v>
      </c>
      <c r="N909" s="33">
        <v>11540.339999999997</v>
      </c>
      <c r="O909" s="33">
        <v>0</v>
      </c>
      <c r="P909" s="33">
        <v>11540.339999999997</v>
      </c>
      <c r="Q909" s="37">
        <v>0.99999999999999989</v>
      </c>
    </row>
    <row r="910" spans="1:17" ht="27" x14ac:dyDescent="0.25">
      <c r="A910" s="28" t="s">
        <v>2122</v>
      </c>
      <c r="B910" s="91" t="s">
        <v>1719</v>
      </c>
      <c r="C910" s="92" t="s">
        <v>1720</v>
      </c>
      <c r="D910" s="93" t="s">
        <v>38</v>
      </c>
      <c r="E910" s="91" t="s">
        <v>117</v>
      </c>
      <c r="F910" s="94">
        <v>112</v>
      </c>
      <c r="G910" s="33">
        <v>112</v>
      </c>
      <c r="H910" s="33">
        <v>0</v>
      </c>
      <c r="I910" s="33">
        <v>112</v>
      </c>
      <c r="J910" s="95">
        <v>65.368589743589737</v>
      </c>
      <c r="K910" s="35">
        <v>81.58</v>
      </c>
      <c r="L910" s="36">
        <v>68.527199999999993</v>
      </c>
      <c r="M910" s="33">
        <v>7675.0463999999993</v>
      </c>
      <c r="N910" s="33">
        <v>7675.0463999999993</v>
      </c>
      <c r="O910" s="33">
        <v>0</v>
      </c>
      <c r="P910" s="33">
        <v>7675.0463999999993</v>
      </c>
      <c r="Q910" s="37">
        <v>1</v>
      </c>
    </row>
    <row r="911" spans="1:17" ht="27" x14ac:dyDescent="0.25">
      <c r="A911" s="28" t="s">
        <v>2123</v>
      </c>
      <c r="B911" s="91" t="s">
        <v>1581</v>
      </c>
      <c r="C911" s="92" t="s">
        <v>1582</v>
      </c>
      <c r="D911" s="93" t="s">
        <v>38</v>
      </c>
      <c r="E911" s="91" t="s">
        <v>50</v>
      </c>
      <c r="F911" s="94">
        <v>14</v>
      </c>
      <c r="G911" s="33">
        <v>14</v>
      </c>
      <c r="H911" s="33">
        <v>0</v>
      </c>
      <c r="I911" s="33">
        <v>14</v>
      </c>
      <c r="J911" s="95">
        <v>15.096153846153847</v>
      </c>
      <c r="K911" s="35">
        <v>18.84</v>
      </c>
      <c r="L911" s="36">
        <v>15.8256</v>
      </c>
      <c r="M911" s="33">
        <v>221.55840000000001</v>
      </c>
      <c r="N911" s="33">
        <v>221.55840000000001</v>
      </c>
      <c r="O911" s="33">
        <v>0</v>
      </c>
      <c r="P911" s="33">
        <v>221.55840000000001</v>
      </c>
      <c r="Q911" s="37">
        <v>1</v>
      </c>
    </row>
    <row r="912" spans="1:17" ht="27" x14ac:dyDescent="0.25">
      <c r="A912" s="28" t="s">
        <v>2124</v>
      </c>
      <c r="B912" s="91" t="s">
        <v>1584</v>
      </c>
      <c r="C912" s="92" t="s">
        <v>1585</v>
      </c>
      <c r="D912" s="93" t="s">
        <v>38</v>
      </c>
      <c r="E912" s="91" t="s">
        <v>50</v>
      </c>
      <c r="F912" s="94">
        <v>200</v>
      </c>
      <c r="G912" s="33">
        <v>199.99999999999997</v>
      </c>
      <c r="H912" s="33">
        <v>0</v>
      </c>
      <c r="I912" s="33">
        <v>199.99999999999997</v>
      </c>
      <c r="J912" s="95">
        <v>18.29326923076923</v>
      </c>
      <c r="K912" s="35">
        <v>22.83</v>
      </c>
      <c r="L912" s="36">
        <v>19.177199999999999</v>
      </c>
      <c r="M912" s="33">
        <v>3835.4399999999996</v>
      </c>
      <c r="N912" s="33">
        <v>3835.4399999999991</v>
      </c>
      <c r="O912" s="33">
        <v>0</v>
      </c>
      <c r="P912" s="33">
        <v>3835.4399999999991</v>
      </c>
      <c r="Q912" s="37">
        <v>0.99999999999999989</v>
      </c>
    </row>
    <row r="913" spans="1:17" ht="27" x14ac:dyDescent="0.25">
      <c r="A913" s="28" t="s">
        <v>2125</v>
      </c>
      <c r="B913" s="91" t="s">
        <v>1902</v>
      </c>
      <c r="C913" s="92" t="s">
        <v>1903</v>
      </c>
      <c r="D913" s="93" t="s">
        <v>38</v>
      </c>
      <c r="E913" s="91" t="s">
        <v>50</v>
      </c>
      <c r="F913" s="94">
        <v>100</v>
      </c>
      <c r="G913" s="33">
        <v>100.00000000000001</v>
      </c>
      <c r="H913" s="33">
        <v>0</v>
      </c>
      <c r="I913" s="33">
        <v>100.00000000000001</v>
      </c>
      <c r="J913" s="95">
        <v>46.578525641025642</v>
      </c>
      <c r="K913" s="35">
        <v>58.13</v>
      </c>
      <c r="L913" s="36">
        <v>48.8292</v>
      </c>
      <c r="M913" s="33">
        <v>4882.92</v>
      </c>
      <c r="N913" s="33">
        <v>4882.920000000001</v>
      </c>
      <c r="O913" s="33">
        <v>0</v>
      </c>
      <c r="P913" s="33">
        <v>4882.920000000001</v>
      </c>
      <c r="Q913" s="37">
        <v>1.0000000000000002</v>
      </c>
    </row>
    <row r="914" spans="1:17" ht="27" x14ac:dyDescent="0.25">
      <c r="A914" s="28" t="s">
        <v>2126</v>
      </c>
      <c r="B914" s="91" t="s">
        <v>1590</v>
      </c>
      <c r="C914" s="92" t="s">
        <v>1591</v>
      </c>
      <c r="D914" s="93" t="s">
        <v>38</v>
      </c>
      <c r="E914" s="91" t="s">
        <v>50</v>
      </c>
      <c r="F914" s="94">
        <v>26</v>
      </c>
      <c r="G914" s="33">
        <v>26</v>
      </c>
      <c r="H914" s="33">
        <v>0</v>
      </c>
      <c r="I914" s="33">
        <v>26</v>
      </c>
      <c r="J914" s="95">
        <v>28.806089743589745</v>
      </c>
      <c r="K914" s="35">
        <v>35.950000000000003</v>
      </c>
      <c r="L914" s="36">
        <v>30.198</v>
      </c>
      <c r="M914" s="33">
        <v>785.14800000000002</v>
      </c>
      <c r="N914" s="33">
        <v>785.14800000000002</v>
      </c>
      <c r="O914" s="33">
        <v>0</v>
      </c>
      <c r="P914" s="33">
        <v>785.14800000000002</v>
      </c>
      <c r="Q914" s="37">
        <v>1</v>
      </c>
    </row>
    <row r="915" spans="1:17" ht="27" x14ac:dyDescent="0.25">
      <c r="A915" s="28" t="s">
        <v>2127</v>
      </c>
      <c r="B915" s="91" t="s">
        <v>1731</v>
      </c>
      <c r="C915" s="92" t="s">
        <v>1732</v>
      </c>
      <c r="D915" s="93" t="s">
        <v>38</v>
      </c>
      <c r="E915" s="91" t="s">
        <v>50</v>
      </c>
      <c r="F915" s="94">
        <v>20</v>
      </c>
      <c r="G915" s="33">
        <v>20</v>
      </c>
      <c r="H915" s="33">
        <v>0</v>
      </c>
      <c r="I915" s="33">
        <v>20</v>
      </c>
      <c r="J915" s="95">
        <v>76.073717948717942</v>
      </c>
      <c r="K915" s="35">
        <v>94.94</v>
      </c>
      <c r="L915" s="36">
        <v>79.749600000000001</v>
      </c>
      <c r="M915" s="33">
        <v>1594.992</v>
      </c>
      <c r="N915" s="33">
        <v>1594.992</v>
      </c>
      <c r="O915" s="33">
        <v>0</v>
      </c>
      <c r="P915" s="33">
        <v>1594.992</v>
      </c>
      <c r="Q915" s="37">
        <v>1</v>
      </c>
    </row>
    <row r="916" spans="1:17" ht="27" x14ac:dyDescent="0.25">
      <c r="A916" s="28" t="s">
        <v>2128</v>
      </c>
      <c r="B916" s="91" t="s">
        <v>876</v>
      </c>
      <c r="C916" s="92" t="s">
        <v>877</v>
      </c>
      <c r="D916" s="93" t="s">
        <v>38</v>
      </c>
      <c r="E916" s="91" t="s">
        <v>56</v>
      </c>
      <c r="F916" s="94">
        <v>10</v>
      </c>
      <c r="G916" s="33">
        <v>10.000000000000002</v>
      </c>
      <c r="H916" s="33">
        <v>0</v>
      </c>
      <c r="I916" s="33">
        <v>10.000000000000002</v>
      </c>
      <c r="J916" s="95">
        <v>84.927884615384613</v>
      </c>
      <c r="K916" s="35">
        <v>105.99</v>
      </c>
      <c r="L916" s="36">
        <v>89.031599999999997</v>
      </c>
      <c r="M916" s="33">
        <v>890.31600000000003</v>
      </c>
      <c r="N916" s="33">
        <v>890.31600000000014</v>
      </c>
      <c r="O916" s="33">
        <v>0</v>
      </c>
      <c r="P916" s="33">
        <v>890.31600000000014</v>
      </c>
      <c r="Q916" s="37">
        <v>1.0000000000000002</v>
      </c>
    </row>
    <row r="917" spans="1:17" ht="27" x14ac:dyDescent="0.25">
      <c r="A917" s="28" t="s">
        <v>2129</v>
      </c>
      <c r="B917" s="91" t="s">
        <v>879</v>
      </c>
      <c r="C917" s="92" t="s">
        <v>880</v>
      </c>
      <c r="D917" s="93" t="s">
        <v>38</v>
      </c>
      <c r="E917" s="91" t="s">
        <v>56</v>
      </c>
      <c r="F917" s="94">
        <v>6</v>
      </c>
      <c r="G917" s="33">
        <v>6</v>
      </c>
      <c r="H917" s="33">
        <v>0</v>
      </c>
      <c r="I917" s="33">
        <v>6</v>
      </c>
      <c r="J917" s="95">
        <v>27.692307692307693</v>
      </c>
      <c r="K917" s="35">
        <v>34.56</v>
      </c>
      <c r="L917" s="36">
        <v>29.0304</v>
      </c>
      <c r="M917" s="33">
        <v>174.1824</v>
      </c>
      <c r="N917" s="33">
        <v>174.1824</v>
      </c>
      <c r="O917" s="33">
        <v>0</v>
      </c>
      <c r="P917" s="33">
        <v>174.1824</v>
      </c>
      <c r="Q917" s="37">
        <v>1</v>
      </c>
    </row>
    <row r="918" spans="1:17" ht="40.5" x14ac:dyDescent="0.25">
      <c r="A918" s="28" t="s">
        <v>2130</v>
      </c>
      <c r="B918" s="91" t="s">
        <v>1397</v>
      </c>
      <c r="C918" s="92" t="s">
        <v>1398</v>
      </c>
      <c r="D918" s="93" t="s">
        <v>38</v>
      </c>
      <c r="E918" s="91" t="s">
        <v>56</v>
      </c>
      <c r="F918" s="94">
        <v>1</v>
      </c>
      <c r="G918" s="33">
        <v>1</v>
      </c>
      <c r="H918" s="33">
        <v>0</v>
      </c>
      <c r="I918" s="33">
        <v>1</v>
      </c>
      <c r="J918" s="95">
        <v>423.22115384615381</v>
      </c>
      <c r="K918" s="35">
        <v>528.17999999999995</v>
      </c>
      <c r="L918" s="36">
        <v>443.67119999999994</v>
      </c>
      <c r="M918" s="33">
        <v>443.67119999999994</v>
      </c>
      <c r="N918" s="33">
        <v>443.67119999999994</v>
      </c>
      <c r="O918" s="33">
        <v>0</v>
      </c>
      <c r="P918" s="33">
        <v>443.67119999999994</v>
      </c>
      <c r="Q918" s="37">
        <v>1</v>
      </c>
    </row>
    <row r="919" spans="1:17" ht="27" x14ac:dyDescent="0.25">
      <c r="A919" s="28" t="s">
        <v>2131</v>
      </c>
      <c r="B919" s="91" t="s">
        <v>1792</v>
      </c>
      <c r="C919" s="92" t="s">
        <v>1793</v>
      </c>
      <c r="D919" s="93" t="s">
        <v>38</v>
      </c>
      <c r="E919" s="91" t="s">
        <v>117</v>
      </c>
      <c r="F919" s="94">
        <v>100</v>
      </c>
      <c r="G919" s="33">
        <v>100</v>
      </c>
      <c r="H919" s="33">
        <v>0</v>
      </c>
      <c r="I919" s="33">
        <v>100</v>
      </c>
      <c r="J919" s="95">
        <v>25.336538461538463</v>
      </c>
      <c r="K919" s="35">
        <v>31.62</v>
      </c>
      <c r="L919" s="36">
        <v>26.5608</v>
      </c>
      <c r="M919" s="33">
        <v>2656.08</v>
      </c>
      <c r="N919" s="33">
        <v>2656.08</v>
      </c>
      <c r="O919" s="33">
        <v>0</v>
      </c>
      <c r="P919" s="33">
        <v>2656.08</v>
      </c>
      <c r="Q919" s="37">
        <v>1</v>
      </c>
    </row>
    <row r="920" spans="1:17" ht="40.5" x14ac:dyDescent="0.25">
      <c r="A920" s="28" t="s">
        <v>2132</v>
      </c>
      <c r="B920" s="91" t="s">
        <v>1406</v>
      </c>
      <c r="C920" s="92" t="s">
        <v>1407</v>
      </c>
      <c r="D920" s="93" t="s">
        <v>38</v>
      </c>
      <c r="E920" s="91" t="s">
        <v>50</v>
      </c>
      <c r="F920" s="94">
        <v>7</v>
      </c>
      <c r="G920" s="33">
        <v>7</v>
      </c>
      <c r="H920" s="33">
        <v>0</v>
      </c>
      <c r="I920" s="33">
        <v>7</v>
      </c>
      <c r="J920" s="95">
        <v>170.60897435897434</v>
      </c>
      <c r="K920" s="35">
        <v>212.91999999999996</v>
      </c>
      <c r="L920" s="36">
        <v>178.85279999999995</v>
      </c>
      <c r="M920" s="33">
        <v>1251.9695999999997</v>
      </c>
      <c r="N920" s="33">
        <v>1251.9695999999997</v>
      </c>
      <c r="O920" s="33">
        <v>0</v>
      </c>
      <c r="P920" s="33">
        <v>1251.9695999999997</v>
      </c>
      <c r="Q920" s="37">
        <v>1</v>
      </c>
    </row>
    <row r="921" spans="1:17" ht="40.5" x14ac:dyDescent="0.25">
      <c r="A921" s="28" t="s">
        <v>2133</v>
      </c>
      <c r="B921" s="91" t="s">
        <v>2134</v>
      </c>
      <c r="C921" s="92" t="s">
        <v>2135</v>
      </c>
      <c r="D921" s="93" t="s">
        <v>38</v>
      </c>
      <c r="E921" s="91" t="s">
        <v>50</v>
      </c>
      <c r="F921" s="94">
        <v>4</v>
      </c>
      <c r="G921" s="33">
        <v>4</v>
      </c>
      <c r="H921" s="33">
        <v>0</v>
      </c>
      <c r="I921" s="33">
        <v>4</v>
      </c>
      <c r="J921" s="95">
        <v>518.06891025641028</v>
      </c>
      <c r="K921" s="35">
        <v>646.55000000000007</v>
      </c>
      <c r="L921" s="36">
        <v>543.10200000000009</v>
      </c>
      <c r="M921" s="33">
        <v>2172.4080000000004</v>
      </c>
      <c r="N921" s="33">
        <v>2172.4080000000004</v>
      </c>
      <c r="O921" s="33">
        <v>0</v>
      </c>
      <c r="P921" s="33">
        <v>2172.4080000000004</v>
      </c>
      <c r="Q921" s="37">
        <v>1</v>
      </c>
    </row>
    <row r="922" spans="1:17" ht="40.5" x14ac:dyDescent="0.25">
      <c r="A922" s="28" t="s">
        <v>2136</v>
      </c>
      <c r="B922" s="91" t="s">
        <v>2137</v>
      </c>
      <c r="C922" s="92" t="s">
        <v>2138</v>
      </c>
      <c r="D922" s="93" t="s">
        <v>38</v>
      </c>
      <c r="E922" s="91" t="s">
        <v>117</v>
      </c>
      <c r="F922" s="94">
        <v>770</v>
      </c>
      <c r="G922" s="33">
        <v>256.66666666666663</v>
      </c>
      <c r="H922" s="33">
        <v>256.66666666666663</v>
      </c>
      <c r="I922" s="33">
        <v>513.33333333333326</v>
      </c>
      <c r="J922" s="95">
        <v>28.397435897435894</v>
      </c>
      <c r="K922" s="35">
        <v>35.44</v>
      </c>
      <c r="L922" s="36">
        <v>29.769599999999997</v>
      </c>
      <c r="M922" s="33">
        <v>22922.591999999997</v>
      </c>
      <c r="N922" s="33">
        <v>7640.8639999999978</v>
      </c>
      <c r="O922" s="33">
        <v>7640.8639999999978</v>
      </c>
      <c r="P922" s="33">
        <v>15281.727999999996</v>
      </c>
      <c r="Q922" s="37">
        <v>0.66666666666666652</v>
      </c>
    </row>
    <row r="923" spans="1:17" ht="40.5" x14ac:dyDescent="0.25">
      <c r="A923" s="28" t="s">
        <v>2139</v>
      </c>
      <c r="B923" s="91" t="s">
        <v>2140</v>
      </c>
      <c r="C923" s="92" t="s">
        <v>2141</v>
      </c>
      <c r="D923" s="93" t="s">
        <v>38</v>
      </c>
      <c r="E923" s="91" t="s">
        <v>117</v>
      </c>
      <c r="F923" s="94">
        <v>60000</v>
      </c>
      <c r="G923" s="33">
        <v>20000</v>
      </c>
      <c r="H923" s="33">
        <v>20000</v>
      </c>
      <c r="I923" s="33">
        <v>40000</v>
      </c>
      <c r="J923" s="95">
        <v>7.5560897435897436</v>
      </c>
      <c r="K923" s="35">
        <v>9.43</v>
      </c>
      <c r="L923" s="36">
        <v>7.9211999999999998</v>
      </c>
      <c r="M923" s="33">
        <v>475272</v>
      </c>
      <c r="N923" s="33">
        <v>158424</v>
      </c>
      <c r="O923" s="33">
        <v>158424</v>
      </c>
      <c r="P923" s="33">
        <v>316848</v>
      </c>
      <c r="Q923" s="37">
        <v>0.66666666666666663</v>
      </c>
    </row>
    <row r="924" spans="1:17" ht="40.5" x14ac:dyDescent="0.25">
      <c r="A924" s="28" t="s">
        <v>2142</v>
      </c>
      <c r="B924" s="91" t="s">
        <v>2143</v>
      </c>
      <c r="C924" s="92" t="s">
        <v>2144</v>
      </c>
      <c r="D924" s="93" t="s">
        <v>38</v>
      </c>
      <c r="E924" s="91" t="s">
        <v>117</v>
      </c>
      <c r="F924" s="94">
        <v>700</v>
      </c>
      <c r="G924" s="33">
        <v>233.33333333333334</v>
      </c>
      <c r="H924" s="33">
        <v>233.33333333333334</v>
      </c>
      <c r="I924" s="33">
        <v>466.66666666666669</v>
      </c>
      <c r="J924" s="95">
        <v>19.847756410256409</v>
      </c>
      <c r="K924" s="35">
        <v>24.77</v>
      </c>
      <c r="L924" s="36">
        <v>20.806799999999999</v>
      </c>
      <c r="M924" s="33">
        <v>14564.76</v>
      </c>
      <c r="N924" s="33">
        <v>4854.92</v>
      </c>
      <c r="O924" s="33">
        <v>4854.92</v>
      </c>
      <c r="P924" s="33">
        <v>9709.84</v>
      </c>
      <c r="Q924" s="37">
        <v>0.66666666666666663</v>
      </c>
    </row>
    <row r="925" spans="1:17" ht="40.5" x14ac:dyDescent="0.25">
      <c r="A925" s="28" t="s">
        <v>2145</v>
      </c>
      <c r="B925" s="91" t="s">
        <v>897</v>
      </c>
      <c r="C925" s="92" t="s">
        <v>898</v>
      </c>
      <c r="D925" s="93" t="s">
        <v>38</v>
      </c>
      <c r="E925" s="91" t="s">
        <v>56</v>
      </c>
      <c r="F925" s="94">
        <v>2</v>
      </c>
      <c r="G925" s="33">
        <v>2</v>
      </c>
      <c r="H925" s="33">
        <v>0</v>
      </c>
      <c r="I925" s="33">
        <v>2</v>
      </c>
      <c r="J925" s="95">
        <v>163.5</v>
      </c>
      <c r="K925" s="35">
        <v>204.048</v>
      </c>
      <c r="L925" s="36">
        <v>171.40031999999999</v>
      </c>
      <c r="M925" s="33">
        <v>342.80063999999999</v>
      </c>
      <c r="N925" s="33">
        <v>342.80063999999999</v>
      </c>
      <c r="O925" s="33">
        <v>0</v>
      </c>
      <c r="P925" s="33">
        <v>342.80063999999999</v>
      </c>
      <c r="Q925" s="37">
        <v>1</v>
      </c>
    </row>
    <row r="926" spans="1:17" ht="40.5" x14ac:dyDescent="0.25">
      <c r="A926" s="28" t="s">
        <v>2146</v>
      </c>
      <c r="B926" s="91" t="s">
        <v>2147</v>
      </c>
      <c r="C926" s="92" t="s">
        <v>2148</v>
      </c>
      <c r="D926" s="93" t="s">
        <v>38</v>
      </c>
      <c r="E926" s="91" t="s">
        <v>50</v>
      </c>
      <c r="F926" s="94">
        <v>7</v>
      </c>
      <c r="G926" s="33">
        <v>0</v>
      </c>
      <c r="H926" s="33">
        <v>0</v>
      </c>
      <c r="I926" s="33">
        <v>0</v>
      </c>
      <c r="J926" s="95">
        <v>121.44230769230769</v>
      </c>
      <c r="K926" s="35">
        <v>151.56</v>
      </c>
      <c r="L926" s="36">
        <v>127.3104</v>
      </c>
      <c r="M926" s="33">
        <v>891.17280000000005</v>
      </c>
      <c r="N926" s="33">
        <v>0</v>
      </c>
      <c r="O926" s="33">
        <v>0</v>
      </c>
      <c r="P926" s="33">
        <v>0</v>
      </c>
      <c r="Q926" s="37">
        <v>0</v>
      </c>
    </row>
    <row r="927" spans="1:17" ht="27" x14ac:dyDescent="0.25">
      <c r="A927" s="28" t="s">
        <v>2149</v>
      </c>
      <c r="B927" s="91" t="s">
        <v>1757</v>
      </c>
      <c r="C927" s="92" t="s">
        <v>1758</v>
      </c>
      <c r="D927" s="93" t="s">
        <v>38</v>
      </c>
      <c r="E927" s="91" t="s">
        <v>50</v>
      </c>
      <c r="F927" s="94">
        <v>9</v>
      </c>
      <c r="G927" s="33">
        <v>3</v>
      </c>
      <c r="H927" s="33">
        <v>3</v>
      </c>
      <c r="I927" s="33">
        <v>6</v>
      </c>
      <c r="J927" s="95">
        <v>261.97115384615387</v>
      </c>
      <c r="K927" s="35">
        <v>326.94000000000005</v>
      </c>
      <c r="L927" s="36">
        <v>274.62960000000004</v>
      </c>
      <c r="M927" s="33">
        <v>2471.6664000000005</v>
      </c>
      <c r="N927" s="33">
        <v>823.88880000000017</v>
      </c>
      <c r="O927" s="33">
        <v>823.88880000000017</v>
      </c>
      <c r="P927" s="33">
        <v>1647.7776000000003</v>
      </c>
      <c r="Q927" s="37">
        <v>0.66666666666666663</v>
      </c>
    </row>
    <row r="928" spans="1:17" ht="27" x14ac:dyDescent="0.25">
      <c r="A928" s="28" t="s">
        <v>2150</v>
      </c>
      <c r="B928" s="91" t="s">
        <v>2151</v>
      </c>
      <c r="C928" s="92" t="s">
        <v>2152</v>
      </c>
      <c r="D928" s="93" t="s">
        <v>38</v>
      </c>
      <c r="E928" s="91" t="s">
        <v>50</v>
      </c>
      <c r="F928" s="94">
        <v>94</v>
      </c>
      <c r="G928" s="33">
        <v>31.333333333333336</v>
      </c>
      <c r="H928" s="33">
        <v>31.333333333333336</v>
      </c>
      <c r="I928" s="33">
        <v>62.666666666666671</v>
      </c>
      <c r="J928" s="95">
        <v>38.990384615384613</v>
      </c>
      <c r="K928" s="35">
        <v>48.66</v>
      </c>
      <c r="L928" s="36">
        <v>40.874399999999994</v>
      </c>
      <c r="M928" s="33">
        <v>3842.1935999999996</v>
      </c>
      <c r="N928" s="33">
        <v>1280.7311999999999</v>
      </c>
      <c r="O928" s="33">
        <v>1280.7311999999999</v>
      </c>
      <c r="P928" s="33">
        <v>2561.4623999999999</v>
      </c>
      <c r="Q928" s="37">
        <v>0.66666666666666674</v>
      </c>
    </row>
    <row r="929" spans="1:17" ht="27" x14ac:dyDescent="0.25">
      <c r="A929" s="28" t="s">
        <v>2153</v>
      </c>
      <c r="B929" s="91" t="s">
        <v>2154</v>
      </c>
      <c r="C929" s="92" t="s">
        <v>2155</v>
      </c>
      <c r="D929" s="93" t="s">
        <v>38</v>
      </c>
      <c r="E929" s="91" t="s">
        <v>50</v>
      </c>
      <c r="F929" s="94">
        <v>23</v>
      </c>
      <c r="G929" s="33">
        <v>7.666666666666667</v>
      </c>
      <c r="H929" s="33">
        <v>7.666666666666667</v>
      </c>
      <c r="I929" s="33">
        <v>15.333333333333334</v>
      </c>
      <c r="J929" s="95">
        <v>115.36057692307692</v>
      </c>
      <c r="K929" s="35">
        <v>143.97</v>
      </c>
      <c r="L929" s="36">
        <v>120.9348</v>
      </c>
      <c r="M929" s="33">
        <v>2781.5003999999999</v>
      </c>
      <c r="N929" s="33">
        <v>927.16679999999997</v>
      </c>
      <c r="O929" s="33">
        <v>927.16679999999997</v>
      </c>
      <c r="P929" s="33">
        <v>1854.3335999999999</v>
      </c>
      <c r="Q929" s="37">
        <v>0.66666666666666663</v>
      </c>
    </row>
    <row r="930" spans="1:17" ht="27" x14ac:dyDescent="0.25">
      <c r="A930" s="28" t="s">
        <v>2156</v>
      </c>
      <c r="B930" s="91" t="s">
        <v>2157</v>
      </c>
      <c r="C930" s="92" t="s">
        <v>2158</v>
      </c>
      <c r="D930" s="93" t="s">
        <v>38</v>
      </c>
      <c r="E930" s="91" t="s">
        <v>117</v>
      </c>
      <c r="F930" s="94">
        <v>450</v>
      </c>
      <c r="G930" s="33">
        <v>150</v>
      </c>
      <c r="H930" s="33">
        <v>150</v>
      </c>
      <c r="I930" s="33">
        <v>300</v>
      </c>
      <c r="J930" s="95">
        <v>33.709935897435898</v>
      </c>
      <c r="K930" s="35">
        <v>42.07</v>
      </c>
      <c r="L930" s="36">
        <v>35.338799999999999</v>
      </c>
      <c r="M930" s="33">
        <v>15902.46</v>
      </c>
      <c r="N930" s="33">
        <v>5300.82</v>
      </c>
      <c r="O930" s="33">
        <v>5300.82</v>
      </c>
      <c r="P930" s="33">
        <v>10601.64</v>
      </c>
      <c r="Q930" s="37">
        <v>0.66666666666666663</v>
      </c>
    </row>
    <row r="931" spans="1:17" ht="27" x14ac:dyDescent="0.25">
      <c r="A931" s="28" t="s">
        <v>2159</v>
      </c>
      <c r="B931" s="91" t="s">
        <v>1362</v>
      </c>
      <c r="C931" s="92" t="s">
        <v>1363</v>
      </c>
      <c r="D931" s="93" t="s">
        <v>38</v>
      </c>
      <c r="E931" s="91" t="s">
        <v>117</v>
      </c>
      <c r="F931" s="94">
        <v>1000</v>
      </c>
      <c r="G931" s="33">
        <v>333.33333333333337</v>
      </c>
      <c r="H931" s="33">
        <v>333.33333333333337</v>
      </c>
      <c r="I931" s="33">
        <v>666.66666666666674</v>
      </c>
      <c r="J931" s="95">
        <v>12.652243589743589</v>
      </c>
      <c r="K931" s="35">
        <v>15.79</v>
      </c>
      <c r="L931" s="36">
        <v>13.263599999999999</v>
      </c>
      <c r="M931" s="33">
        <v>13263.599999999999</v>
      </c>
      <c r="N931" s="33">
        <v>4421.2</v>
      </c>
      <c r="O931" s="33">
        <v>4421.2</v>
      </c>
      <c r="P931" s="33">
        <v>8842.4</v>
      </c>
      <c r="Q931" s="37">
        <v>0.66666666666666674</v>
      </c>
    </row>
    <row r="932" spans="1:17" ht="27" x14ac:dyDescent="0.25">
      <c r="A932" s="28" t="s">
        <v>2160</v>
      </c>
      <c r="B932" s="91" t="s">
        <v>2161</v>
      </c>
      <c r="C932" s="92" t="s">
        <v>2162</v>
      </c>
      <c r="D932" s="93" t="s">
        <v>38</v>
      </c>
      <c r="E932" s="91" t="s">
        <v>50</v>
      </c>
      <c r="F932" s="94">
        <v>402</v>
      </c>
      <c r="G932" s="33">
        <v>134</v>
      </c>
      <c r="H932" s="33">
        <v>134</v>
      </c>
      <c r="I932" s="33">
        <v>268</v>
      </c>
      <c r="J932" s="95">
        <v>73.621794871794862</v>
      </c>
      <c r="K932" s="35">
        <v>91.879999999999981</v>
      </c>
      <c r="L932" s="36">
        <v>77.17919999999998</v>
      </c>
      <c r="M932" s="33">
        <v>31026.03839999999</v>
      </c>
      <c r="N932" s="33">
        <v>10342.012799999997</v>
      </c>
      <c r="O932" s="33">
        <v>10342.012799999997</v>
      </c>
      <c r="P932" s="33">
        <v>20684.025599999994</v>
      </c>
      <c r="Q932" s="37">
        <v>0.66666666666666663</v>
      </c>
    </row>
    <row r="933" spans="1:17" ht="27" x14ac:dyDescent="0.25">
      <c r="A933" s="28" t="s">
        <v>2163</v>
      </c>
      <c r="B933" s="91" t="s">
        <v>2164</v>
      </c>
      <c r="C933" s="92" t="s">
        <v>2165</v>
      </c>
      <c r="D933" s="93" t="s">
        <v>38</v>
      </c>
      <c r="E933" s="91" t="s">
        <v>50</v>
      </c>
      <c r="F933" s="94">
        <v>125</v>
      </c>
      <c r="G933" s="33">
        <v>41.666666666666664</v>
      </c>
      <c r="H933" s="33">
        <v>41.666666666666664</v>
      </c>
      <c r="I933" s="33">
        <v>83.333333333333329</v>
      </c>
      <c r="J933" s="95">
        <v>91.009615384615387</v>
      </c>
      <c r="K933" s="35">
        <v>113.58</v>
      </c>
      <c r="L933" s="36">
        <v>95.407199999999989</v>
      </c>
      <c r="M933" s="33">
        <v>11925.899999999998</v>
      </c>
      <c r="N933" s="33">
        <v>3975.2999999999993</v>
      </c>
      <c r="O933" s="33">
        <v>3975.2999999999993</v>
      </c>
      <c r="P933" s="33">
        <v>7950.5999999999985</v>
      </c>
      <c r="Q933" s="37">
        <v>0.66666666666666663</v>
      </c>
    </row>
    <row r="934" spans="1:17" ht="27" x14ac:dyDescent="0.25">
      <c r="A934" s="28" t="s">
        <v>2166</v>
      </c>
      <c r="B934" s="91" t="s">
        <v>2167</v>
      </c>
      <c r="C934" s="92" t="s">
        <v>2168</v>
      </c>
      <c r="D934" s="93" t="s">
        <v>38</v>
      </c>
      <c r="E934" s="91" t="s">
        <v>50</v>
      </c>
      <c r="F934" s="94">
        <v>341</v>
      </c>
      <c r="G934" s="33">
        <v>300</v>
      </c>
      <c r="H934" s="33">
        <v>0</v>
      </c>
      <c r="I934" s="33">
        <v>300</v>
      </c>
      <c r="J934" s="95">
        <v>8.7580128205128212</v>
      </c>
      <c r="K934" s="35">
        <v>10.930000000000001</v>
      </c>
      <c r="L934" s="36">
        <v>9.1812000000000005</v>
      </c>
      <c r="M934" s="33">
        <v>3130.7892000000002</v>
      </c>
      <c r="N934" s="33">
        <v>2754.36</v>
      </c>
      <c r="O934" s="33">
        <v>0</v>
      </c>
      <c r="P934" s="33">
        <v>2754.36</v>
      </c>
      <c r="Q934" s="37">
        <v>0.87976539589442815</v>
      </c>
    </row>
    <row r="935" spans="1:17" ht="27" x14ac:dyDescent="0.25">
      <c r="A935" s="28" t="s">
        <v>2169</v>
      </c>
      <c r="B935" s="91" t="s">
        <v>1480</v>
      </c>
      <c r="C935" s="92" t="s">
        <v>1478</v>
      </c>
      <c r="D935" s="93" t="s">
        <v>38</v>
      </c>
      <c r="E935" s="91" t="s">
        <v>50</v>
      </c>
      <c r="F935" s="94">
        <v>69</v>
      </c>
      <c r="G935" s="33">
        <v>60</v>
      </c>
      <c r="H935" s="33">
        <v>0</v>
      </c>
      <c r="I935" s="33">
        <v>60</v>
      </c>
      <c r="J935" s="95">
        <v>75.152243589743591</v>
      </c>
      <c r="K935" s="35">
        <v>93.79</v>
      </c>
      <c r="L935" s="36">
        <v>78.783600000000007</v>
      </c>
      <c r="M935" s="33">
        <v>5436.0684000000001</v>
      </c>
      <c r="N935" s="33">
        <v>4727.0160000000005</v>
      </c>
      <c r="O935" s="33">
        <v>0</v>
      </c>
      <c r="P935" s="33">
        <v>4727.0160000000005</v>
      </c>
      <c r="Q935" s="37">
        <v>0.86956521739130443</v>
      </c>
    </row>
    <row r="936" spans="1:17" ht="27" x14ac:dyDescent="0.25">
      <c r="A936" s="28" t="s">
        <v>2170</v>
      </c>
      <c r="B936" s="91" t="s">
        <v>1378</v>
      </c>
      <c r="C936" s="92" t="s">
        <v>1379</v>
      </c>
      <c r="D936" s="93" t="s">
        <v>38</v>
      </c>
      <c r="E936" s="91" t="s">
        <v>50</v>
      </c>
      <c r="F936" s="94">
        <v>1</v>
      </c>
      <c r="G936" s="33">
        <v>0</v>
      </c>
      <c r="H936" s="33">
        <v>0</v>
      </c>
      <c r="I936" s="33">
        <v>0</v>
      </c>
      <c r="J936" s="95">
        <v>116.19391025641025</v>
      </c>
      <c r="K936" s="35">
        <v>145.01</v>
      </c>
      <c r="L936" s="36">
        <v>121.80839999999999</v>
      </c>
      <c r="M936" s="33">
        <v>121.80839999999999</v>
      </c>
      <c r="N936" s="33">
        <v>0</v>
      </c>
      <c r="O936" s="33">
        <v>0</v>
      </c>
      <c r="P936" s="33">
        <v>0</v>
      </c>
      <c r="Q936" s="37">
        <v>0</v>
      </c>
    </row>
    <row r="937" spans="1:17" ht="27" x14ac:dyDescent="0.25">
      <c r="A937" s="28" t="s">
        <v>2171</v>
      </c>
      <c r="B937" s="91" t="s">
        <v>2172</v>
      </c>
      <c r="C937" s="92" t="s">
        <v>2173</v>
      </c>
      <c r="D937" s="93" t="s">
        <v>38</v>
      </c>
      <c r="E937" s="91" t="s">
        <v>50</v>
      </c>
      <c r="F937" s="94">
        <v>24</v>
      </c>
      <c r="G937" s="33">
        <v>20</v>
      </c>
      <c r="H937" s="33">
        <v>0</v>
      </c>
      <c r="I937" s="33">
        <v>20</v>
      </c>
      <c r="J937" s="95">
        <v>207.02724358974359</v>
      </c>
      <c r="K937" s="35">
        <v>258.37</v>
      </c>
      <c r="L937" s="36">
        <v>217.0308</v>
      </c>
      <c r="M937" s="33">
        <v>5208.7392</v>
      </c>
      <c r="N937" s="33">
        <v>4340.616</v>
      </c>
      <c r="O937" s="33">
        <v>0</v>
      </c>
      <c r="P937" s="33">
        <v>4340.616</v>
      </c>
      <c r="Q937" s="37">
        <v>0.83333333333333337</v>
      </c>
    </row>
    <row r="938" spans="1:17" ht="27" x14ac:dyDescent="0.25">
      <c r="A938" s="28" t="s">
        <v>2174</v>
      </c>
      <c r="B938" s="91" t="s">
        <v>1683</v>
      </c>
      <c r="C938" s="92" t="s">
        <v>1684</v>
      </c>
      <c r="D938" s="93" t="s">
        <v>38</v>
      </c>
      <c r="E938" s="91" t="s">
        <v>50</v>
      </c>
      <c r="F938" s="94">
        <v>11</v>
      </c>
      <c r="G938" s="33">
        <v>10</v>
      </c>
      <c r="H938" s="33">
        <v>0</v>
      </c>
      <c r="I938" s="33">
        <v>10</v>
      </c>
      <c r="J938" s="95">
        <v>324.10256410256414</v>
      </c>
      <c r="K938" s="35">
        <v>404.48000000000008</v>
      </c>
      <c r="L938" s="36">
        <v>339.76320000000004</v>
      </c>
      <c r="M938" s="33">
        <v>3737.3952000000004</v>
      </c>
      <c r="N938" s="33">
        <v>3397.6320000000005</v>
      </c>
      <c r="O938" s="33">
        <v>0</v>
      </c>
      <c r="P938" s="33">
        <v>3397.6320000000005</v>
      </c>
      <c r="Q938" s="37">
        <v>0.90909090909090917</v>
      </c>
    </row>
    <row r="939" spans="1:17" ht="27" x14ac:dyDescent="0.25">
      <c r="A939" s="28" t="s">
        <v>2175</v>
      </c>
      <c r="B939" s="91" t="s">
        <v>1384</v>
      </c>
      <c r="C939" s="92" t="s">
        <v>1385</v>
      </c>
      <c r="D939" s="93" t="s">
        <v>38</v>
      </c>
      <c r="E939" s="91" t="s">
        <v>50</v>
      </c>
      <c r="F939" s="94">
        <v>682</v>
      </c>
      <c r="G939" s="33">
        <v>620</v>
      </c>
      <c r="H939" s="33">
        <v>0</v>
      </c>
      <c r="I939" s="33">
        <v>620</v>
      </c>
      <c r="J939" s="95">
        <v>3.3092948717948718</v>
      </c>
      <c r="K939" s="35">
        <v>4.13</v>
      </c>
      <c r="L939" s="36">
        <v>3.4691999999999998</v>
      </c>
      <c r="M939" s="33">
        <v>2365.9944</v>
      </c>
      <c r="N939" s="33">
        <v>2150.904</v>
      </c>
      <c r="O939" s="33">
        <v>0</v>
      </c>
      <c r="P939" s="33">
        <v>2150.904</v>
      </c>
      <c r="Q939" s="37">
        <v>0.90909090909090906</v>
      </c>
    </row>
    <row r="940" spans="1:17" ht="27" x14ac:dyDescent="0.25">
      <c r="A940" s="28" t="s">
        <v>2176</v>
      </c>
      <c r="B940" s="91" t="s">
        <v>1692</v>
      </c>
      <c r="C940" s="92" t="s">
        <v>1693</v>
      </c>
      <c r="D940" s="93" t="s">
        <v>38</v>
      </c>
      <c r="E940" s="91" t="s">
        <v>50</v>
      </c>
      <c r="F940" s="94">
        <v>28</v>
      </c>
      <c r="G940" s="33">
        <v>20</v>
      </c>
      <c r="H940" s="33">
        <v>0</v>
      </c>
      <c r="I940" s="33">
        <v>20</v>
      </c>
      <c r="J940" s="95">
        <v>9.5192307692307701</v>
      </c>
      <c r="K940" s="35">
        <v>11.88</v>
      </c>
      <c r="L940" s="36">
        <v>9.9792000000000005</v>
      </c>
      <c r="M940" s="33">
        <v>279.41759999999999</v>
      </c>
      <c r="N940" s="33">
        <v>199.584</v>
      </c>
      <c r="O940" s="33">
        <v>0</v>
      </c>
      <c r="P940" s="33">
        <v>199.584</v>
      </c>
      <c r="Q940" s="37">
        <v>0.7142857142857143</v>
      </c>
    </row>
    <row r="941" spans="1:17" ht="27" x14ac:dyDescent="0.25">
      <c r="A941" s="28" t="s">
        <v>2177</v>
      </c>
      <c r="B941" s="91" t="s">
        <v>1771</v>
      </c>
      <c r="C941" s="92" t="s">
        <v>1772</v>
      </c>
      <c r="D941" s="93" t="s">
        <v>38</v>
      </c>
      <c r="E941" s="91" t="s">
        <v>50</v>
      </c>
      <c r="F941" s="94">
        <v>62</v>
      </c>
      <c r="G941" s="33">
        <v>50</v>
      </c>
      <c r="H941" s="33">
        <v>0</v>
      </c>
      <c r="I941" s="33">
        <v>50</v>
      </c>
      <c r="J941" s="95">
        <v>36.546474358974358</v>
      </c>
      <c r="K941" s="35">
        <v>45.61</v>
      </c>
      <c r="L941" s="36">
        <v>38.312399999999997</v>
      </c>
      <c r="M941" s="33">
        <v>2375.3687999999997</v>
      </c>
      <c r="N941" s="33">
        <v>1915.62</v>
      </c>
      <c r="O941" s="33">
        <v>0</v>
      </c>
      <c r="P941" s="33">
        <v>1915.62</v>
      </c>
      <c r="Q941" s="37">
        <v>0.80645161290322587</v>
      </c>
    </row>
    <row r="942" spans="1:17" ht="27" x14ac:dyDescent="0.25">
      <c r="A942" s="28" t="s">
        <v>2178</v>
      </c>
      <c r="B942" s="91" t="s">
        <v>2179</v>
      </c>
      <c r="C942" s="92" t="s">
        <v>2180</v>
      </c>
      <c r="D942" s="93" t="s">
        <v>38</v>
      </c>
      <c r="E942" s="91" t="s">
        <v>50</v>
      </c>
      <c r="F942" s="94">
        <v>1</v>
      </c>
      <c r="G942" s="33">
        <v>0</v>
      </c>
      <c r="H942" s="33">
        <v>0</v>
      </c>
      <c r="I942" s="33">
        <v>0</v>
      </c>
      <c r="J942" s="95">
        <v>1333.75</v>
      </c>
      <c r="K942" s="35">
        <v>1664.52</v>
      </c>
      <c r="L942" s="36">
        <v>1398.1967999999999</v>
      </c>
      <c r="M942" s="33">
        <v>1398.1967999999999</v>
      </c>
      <c r="N942" s="33">
        <v>0</v>
      </c>
      <c r="O942" s="33">
        <v>0</v>
      </c>
      <c r="P942" s="33">
        <v>0</v>
      </c>
      <c r="Q942" s="37">
        <v>0</v>
      </c>
    </row>
    <row r="943" spans="1:17" x14ac:dyDescent="0.25">
      <c r="A943" s="51" t="s">
        <v>2181</v>
      </c>
      <c r="B943" s="40"/>
      <c r="C943" s="78" t="s">
        <v>2182</v>
      </c>
      <c r="D943" s="66"/>
      <c r="E943" s="40"/>
      <c r="F943" s="42"/>
      <c r="G943" s="68"/>
      <c r="H943" s="68"/>
      <c r="I943" s="68"/>
      <c r="J943" s="44"/>
      <c r="K943" s="69"/>
      <c r="L943" s="69"/>
      <c r="M943" s="68">
        <v>95498.492544000008</v>
      </c>
      <c r="N943" s="68">
        <v>95498.492544000008</v>
      </c>
      <c r="O943" s="68">
        <v>0</v>
      </c>
      <c r="P943" s="68">
        <v>95498.492544000008</v>
      </c>
      <c r="Q943" s="70">
        <v>1</v>
      </c>
    </row>
    <row r="944" spans="1:17" ht="40.5" x14ac:dyDescent="0.25">
      <c r="A944" s="28" t="s">
        <v>2183</v>
      </c>
      <c r="B944" s="91" t="s">
        <v>1531</v>
      </c>
      <c r="C944" s="92" t="s">
        <v>1532</v>
      </c>
      <c r="D944" s="93" t="s">
        <v>38</v>
      </c>
      <c r="E944" s="91" t="s">
        <v>117</v>
      </c>
      <c r="F944" s="94">
        <v>9</v>
      </c>
      <c r="G944" s="33">
        <v>9</v>
      </c>
      <c r="H944" s="33">
        <v>0</v>
      </c>
      <c r="I944" s="33">
        <v>9</v>
      </c>
      <c r="J944" s="95">
        <v>71.92</v>
      </c>
      <c r="K944" s="35">
        <v>89.756160000000008</v>
      </c>
      <c r="L944" s="36">
        <v>75.395174400000002</v>
      </c>
      <c r="M944" s="33">
        <v>678.55656959999999</v>
      </c>
      <c r="N944" s="33">
        <v>678.55656959999999</v>
      </c>
      <c r="O944" s="33">
        <v>0</v>
      </c>
      <c r="P944" s="33">
        <v>678.55656959999999</v>
      </c>
      <c r="Q944" s="37">
        <v>1</v>
      </c>
    </row>
    <row r="945" spans="1:17" ht="40.5" x14ac:dyDescent="0.25">
      <c r="A945" s="28" t="s">
        <v>2184</v>
      </c>
      <c r="B945" s="91" t="s">
        <v>2185</v>
      </c>
      <c r="C945" s="92" t="s">
        <v>2186</v>
      </c>
      <c r="D945" s="93" t="s">
        <v>38</v>
      </c>
      <c r="E945" s="91" t="s">
        <v>117</v>
      </c>
      <c r="F945" s="94">
        <v>225</v>
      </c>
      <c r="G945" s="33">
        <v>224.99999999999997</v>
      </c>
      <c r="H945" s="33">
        <v>0</v>
      </c>
      <c r="I945" s="33">
        <v>224.99999999999997</v>
      </c>
      <c r="J945" s="95">
        <v>104.44</v>
      </c>
      <c r="K945" s="35">
        <v>130.34111999999999</v>
      </c>
      <c r="L945" s="36">
        <v>109.48654079999999</v>
      </c>
      <c r="M945" s="33">
        <v>24634.471679999995</v>
      </c>
      <c r="N945" s="33">
        <v>24634.471679999995</v>
      </c>
      <c r="O945" s="33">
        <v>0</v>
      </c>
      <c r="P945" s="33">
        <v>24634.471679999995</v>
      </c>
      <c r="Q945" s="37">
        <v>1</v>
      </c>
    </row>
    <row r="946" spans="1:17" ht="40.5" x14ac:dyDescent="0.25">
      <c r="A946" s="28" t="s">
        <v>2187</v>
      </c>
      <c r="B946" s="91" t="s">
        <v>2188</v>
      </c>
      <c r="C946" s="92" t="s">
        <v>2189</v>
      </c>
      <c r="D946" s="93" t="s">
        <v>38</v>
      </c>
      <c r="E946" s="91" t="s">
        <v>117</v>
      </c>
      <c r="F946" s="94">
        <v>280</v>
      </c>
      <c r="G946" s="33">
        <v>279.99999999999994</v>
      </c>
      <c r="H946" s="33">
        <v>0</v>
      </c>
      <c r="I946" s="33">
        <v>279.99999999999994</v>
      </c>
      <c r="J946" s="95">
        <v>120.44</v>
      </c>
      <c r="K946" s="35">
        <v>150.30912000000001</v>
      </c>
      <c r="L946" s="36">
        <v>126.25966080000001</v>
      </c>
      <c r="M946" s="33">
        <v>35352.705024000003</v>
      </c>
      <c r="N946" s="33">
        <v>35352.705023999995</v>
      </c>
      <c r="O946" s="33">
        <v>0</v>
      </c>
      <c r="P946" s="33">
        <v>35352.705023999995</v>
      </c>
      <c r="Q946" s="37">
        <v>0.99999999999999978</v>
      </c>
    </row>
    <row r="947" spans="1:17" ht="40.5" x14ac:dyDescent="0.25">
      <c r="A947" s="28" t="s">
        <v>2190</v>
      </c>
      <c r="B947" s="91" t="s">
        <v>2191</v>
      </c>
      <c r="C947" s="92" t="s">
        <v>2192</v>
      </c>
      <c r="D947" s="93" t="s">
        <v>38</v>
      </c>
      <c r="E947" s="91" t="s">
        <v>117</v>
      </c>
      <c r="F947" s="94">
        <v>51</v>
      </c>
      <c r="G947" s="33">
        <v>51</v>
      </c>
      <c r="H947" s="33">
        <v>0</v>
      </c>
      <c r="I947" s="33">
        <v>51</v>
      </c>
      <c r="J947" s="95">
        <v>143.15</v>
      </c>
      <c r="K947" s="35">
        <v>178.65120000000002</v>
      </c>
      <c r="L947" s="36">
        <v>150.06700800000002</v>
      </c>
      <c r="M947" s="33">
        <v>7653.4174080000012</v>
      </c>
      <c r="N947" s="33">
        <v>7653.4174080000012</v>
      </c>
      <c r="O947" s="33">
        <v>0</v>
      </c>
      <c r="P947" s="33">
        <v>7653.4174080000012</v>
      </c>
      <c r="Q947" s="37">
        <v>1</v>
      </c>
    </row>
    <row r="948" spans="1:17" ht="40.5" x14ac:dyDescent="0.25">
      <c r="A948" s="28" t="s">
        <v>2193</v>
      </c>
      <c r="B948" s="91" t="s">
        <v>2194</v>
      </c>
      <c r="C948" s="92" t="s">
        <v>2195</v>
      </c>
      <c r="D948" s="93" t="s">
        <v>38</v>
      </c>
      <c r="E948" s="91" t="s">
        <v>117</v>
      </c>
      <c r="F948" s="94">
        <v>6</v>
      </c>
      <c r="G948" s="33">
        <v>6</v>
      </c>
      <c r="H948" s="33">
        <v>0</v>
      </c>
      <c r="I948" s="33">
        <v>6</v>
      </c>
      <c r="J948" s="95">
        <v>175.42</v>
      </c>
      <c r="K948" s="35">
        <v>218.92415999999997</v>
      </c>
      <c r="L948" s="36">
        <v>183.89629439999996</v>
      </c>
      <c r="M948" s="33">
        <v>1103.3777663999997</v>
      </c>
      <c r="N948" s="33">
        <v>1103.3777663999997</v>
      </c>
      <c r="O948" s="33">
        <v>0</v>
      </c>
      <c r="P948" s="33">
        <v>1103.3777663999997</v>
      </c>
      <c r="Q948" s="37">
        <v>1</v>
      </c>
    </row>
    <row r="949" spans="1:17" ht="40.5" x14ac:dyDescent="0.25">
      <c r="A949" s="28" t="s">
        <v>2196</v>
      </c>
      <c r="B949" s="91" t="s">
        <v>2197</v>
      </c>
      <c r="C949" s="92" t="s">
        <v>2198</v>
      </c>
      <c r="D949" s="93" t="s">
        <v>38</v>
      </c>
      <c r="E949" s="91" t="s">
        <v>117</v>
      </c>
      <c r="F949" s="94">
        <v>18</v>
      </c>
      <c r="G949" s="33">
        <v>18</v>
      </c>
      <c r="H949" s="33">
        <v>0</v>
      </c>
      <c r="I949" s="33">
        <v>18</v>
      </c>
      <c r="J949" s="95">
        <v>218.55</v>
      </c>
      <c r="K949" s="35">
        <v>272.75040000000001</v>
      </c>
      <c r="L949" s="36">
        <v>229.11033599999999</v>
      </c>
      <c r="M949" s="33">
        <v>4123.9860479999998</v>
      </c>
      <c r="N949" s="33">
        <v>4123.9860479999998</v>
      </c>
      <c r="O949" s="33">
        <v>0</v>
      </c>
      <c r="P949" s="33">
        <v>4123.9860479999998</v>
      </c>
      <c r="Q949" s="37">
        <v>1</v>
      </c>
    </row>
    <row r="950" spans="1:17" ht="40.5" x14ac:dyDescent="0.25">
      <c r="A950" s="28" t="s">
        <v>2199</v>
      </c>
      <c r="B950" s="91" t="s">
        <v>2200</v>
      </c>
      <c r="C950" s="92" t="s">
        <v>2201</v>
      </c>
      <c r="D950" s="93" t="s">
        <v>38</v>
      </c>
      <c r="E950" s="91" t="s">
        <v>117</v>
      </c>
      <c r="F950" s="94">
        <v>9</v>
      </c>
      <c r="G950" s="33">
        <v>9</v>
      </c>
      <c r="H950" s="33">
        <v>0</v>
      </c>
      <c r="I950" s="33">
        <v>9</v>
      </c>
      <c r="J950" s="95">
        <v>166.6</v>
      </c>
      <c r="K950" s="35">
        <v>207.91679999999999</v>
      </c>
      <c r="L950" s="36">
        <v>174.65011199999998</v>
      </c>
      <c r="M950" s="33">
        <v>1571.8510079999999</v>
      </c>
      <c r="N950" s="33">
        <v>1571.8510079999999</v>
      </c>
      <c r="O950" s="33">
        <v>0</v>
      </c>
      <c r="P950" s="33">
        <v>1571.8510079999999</v>
      </c>
      <c r="Q950" s="37">
        <v>1</v>
      </c>
    </row>
    <row r="951" spans="1:17" ht="40.5" x14ac:dyDescent="0.25">
      <c r="A951" s="28" t="s">
        <v>2202</v>
      </c>
      <c r="B951" s="91" t="s">
        <v>2203</v>
      </c>
      <c r="C951" s="92" t="s">
        <v>2204</v>
      </c>
      <c r="D951" s="93" t="s">
        <v>38</v>
      </c>
      <c r="E951" s="91" t="s">
        <v>117</v>
      </c>
      <c r="F951" s="94">
        <v>75</v>
      </c>
      <c r="G951" s="33">
        <v>75</v>
      </c>
      <c r="H951" s="33">
        <v>0</v>
      </c>
      <c r="I951" s="33">
        <v>75</v>
      </c>
      <c r="J951" s="95">
        <v>259.20999999999998</v>
      </c>
      <c r="K951" s="35">
        <v>323.49408</v>
      </c>
      <c r="L951" s="36">
        <v>271.73502719999999</v>
      </c>
      <c r="M951" s="33">
        <v>20380.127039999999</v>
      </c>
      <c r="N951" s="33">
        <v>20380.127039999999</v>
      </c>
      <c r="O951" s="33">
        <v>0</v>
      </c>
      <c r="P951" s="33">
        <v>20380.127039999999</v>
      </c>
      <c r="Q951" s="37">
        <v>1</v>
      </c>
    </row>
    <row r="952" spans="1:17" x14ac:dyDescent="0.25">
      <c r="A952" s="51" t="s">
        <v>2205</v>
      </c>
      <c r="B952" s="40"/>
      <c r="C952" s="78" t="s">
        <v>2206</v>
      </c>
      <c r="D952" s="66"/>
      <c r="E952" s="40"/>
      <c r="F952" s="42"/>
      <c r="G952" s="68"/>
      <c r="H952" s="68"/>
      <c r="I952" s="68"/>
      <c r="J952" s="44"/>
      <c r="K952" s="69"/>
      <c r="L952" s="69"/>
      <c r="M952" s="68">
        <v>249379.55078399996</v>
      </c>
      <c r="N952" s="68">
        <v>0</v>
      </c>
      <c r="O952" s="68">
        <v>0</v>
      </c>
      <c r="P952" s="68">
        <v>0</v>
      </c>
      <c r="Q952" s="70">
        <v>0</v>
      </c>
    </row>
    <row r="953" spans="1:17" ht="27" x14ac:dyDescent="0.25">
      <c r="A953" s="28" t="s">
        <v>2207</v>
      </c>
      <c r="B953" s="91" t="s">
        <v>2208</v>
      </c>
      <c r="C953" s="92" t="s">
        <v>2209</v>
      </c>
      <c r="D953" s="93" t="s">
        <v>38</v>
      </c>
      <c r="E953" s="91" t="s">
        <v>50</v>
      </c>
      <c r="F953" s="94">
        <v>63</v>
      </c>
      <c r="G953" s="33">
        <v>0</v>
      </c>
      <c r="H953" s="33"/>
      <c r="I953" s="33">
        <v>0</v>
      </c>
      <c r="J953" s="95">
        <v>1217.4100000000001</v>
      </c>
      <c r="K953" s="35">
        <v>1519.3276800000001</v>
      </c>
      <c r="L953" s="36">
        <v>1276.2352512</v>
      </c>
      <c r="M953" s="33">
        <v>80402.820825599993</v>
      </c>
      <c r="N953" s="33">
        <v>0</v>
      </c>
      <c r="O953" s="33">
        <v>0</v>
      </c>
      <c r="P953" s="33">
        <v>0</v>
      </c>
      <c r="Q953" s="37">
        <v>0</v>
      </c>
    </row>
    <row r="954" spans="1:17" x14ac:dyDescent="0.25">
      <c r="A954" s="28" t="s">
        <v>2210</v>
      </c>
      <c r="B954" s="91" t="s">
        <v>2211</v>
      </c>
      <c r="C954" s="92" t="s">
        <v>2212</v>
      </c>
      <c r="D954" s="93" t="s">
        <v>38</v>
      </c>
      <c r="E954" s="91" t="s">
        <v>50</v>
      </c>
      <c r="F954" s="94">
        <v>128</v>
      </c>
      <c r="G954" s="33">
        <v>0</v>
      </c>
      <c r="H954" s="33"/>
      <c r="I954" s="33">
        <v>0</v>
      </c>
      <c r="J954" s="95">
        <v>209</v>
      </c>
      <c r="K954" s="35">
        <v>260.83199999999999</v>
      </c>
      <c r="L954" s="36">
        <v>219.09887999999998</v>
      </c>
      <c r="M954" s="33">
        <v>28044.656639999997</v>
      </c>
      <c r="N954" s="33">
        <v>0</v>
      </c>
      <c r="O954" s="33">
        <v>0</v>
      </c>
      <c r="P954" s="33">
        <v>0</v>
      </c>
      <c r="Q954" s="37">
        <v>0</v>
      </c>
    </row>
    <row r="955" spans="1:17" ht="27" x14ac:dyDescent="0.25">
      <c r="A955" s="28" t="s">
        <v>2213</v>
      </c>
      <c r="B955" s="91" t="s">
        <v>2214</v>
      </c>
      <c r="C955" s="92" t="s">
        <v>2215</v>
      </c>
      <c r="D955" s="93" t="s">
        <v>38</v>
      </c>
      <c r="E955" s="91" t="s">
        <v>1458</v>
      </c>
      <c r="F955" s="94">
        <v>22</v>
      </c>
      <c r="G955" s="33">
        <v>0</v>
      </c>
      <c r="H955" s="33"/>
      <c r="I955" s="33">
        <v>0</v>
      </c>
      <c r="J955" s="95">
        <v>123.35</v>
      </c>
      <c r="K955" s="35">
        <v>153.9408</v>
      </c>
      <c r="L955" s="36">
        <v>129.310272</v>
      </c>
      <c r="M955" s="33">
        <v>2844.8259840000001</v>
      </c>
      <c r="N955" s="33">
        <v>0</v>
      </c>
      <c r="O955" s="33">
        <v>0</v>
      </c>
      <c r="P955" s="33">
        <v>0</v>
      </c>
      <c r="Q955" s="37">
        <v>0</v>
      </c>
    </row>
    <row r="956" spans="1:17" ht="27" x14ac:dyDescent="0.25">
      <c r="A956" s="28" t="s">
        <v>2216</v>
      </c>
      <c r="B956" s="91" t="s">
        <v>2217</v>
      </c>
      <c r="C956" s="92" t="s">
        <v>2218</v>
      </c>
      <c r="D956" s="93" t="s">
        <v>38</v>
      </c>
      <c r="E956" s="91" t="s">
        <v>50</v>
      </c>
      <c r="F956" s="94">
        <v>2200</v>
      </c>
      <c r="G956" s="33">
        <v>0</v>
      </c>
      <c r="H956" s="33"/>
      <c r="I956" s="33">
        <v>0</v>
      </c>
      <c r="J956" s="95">
        <v>25.32</v>
      </c>
      <c r="K956" s="35">
        <v>31.599360000000001</v>
      </c>
      <c r="L956" s="36">
        <v>26.543462399999999</v>
      </c>
      <c r="M956" s="33">
        <v>58395.617279999999</v>
      </c>
      <c r="N956" s="33">
        <v>0</v>
      </c>
      <c r="O956" s="33">
        <v>0</v>
      </c>
      <c r="P956" s="33">
        <v>0</v>
      </c>
      <c r="Q956" s="37">
        <v>0</v>
      </c>
    </row>
    <row r="957" spans="1:17" ht="27" x14ac:dyDescent="0.25">
      <c r="A957" s="28" t="s">
        <v>2219</v>
      </c>
      <c r="B957" s="91" t="s">
        <v>2220</v>
      </c>
      <c r="C957" s="92" t="s">
        <v>2221</v>
      </c>
      <c r="D957" s="93" t="s">
        <v>38</v>
      </c>
      <c r="E957" s="91" t="s">
        <v>2222</v>
      </c>
      <c r="F957" s="94">
        <v>133</v>
      </c>
      <c r="G957" s="33">
        <v>0</v>
      </c>
      <c r="H957" s="33"/>
      <c r="I957" s="33">
        <v>0</v>
      </c>
      <c r="J957" s="95">
        <v>25.38</v>
      </c>
      <c r="K957" s="35">
        <v>31.674239999999998</v>
      </c>
      <c r="L957" s="36">
        <v>26.606361599999996</v>
      </c>
      <c r="M957" s="33">
        <v>3538.6460927999997</v>
      </c>
      <c r="N957" s="33">
        <v>0</v>
      </c>
      <c r="O957" s="33">
        <v>0</v>
      </c>
      <c r="P957" s="33">
        <v>0</v>
      </c>
      <c r="Q957" s="37">
        <v>0</v>
      </c>
    </row>
    <row r="958" spans="1:17" ht="40.5" x14ac:dyDescent="0.25">
      <c r="A958" s="28" t="s">
        <v>2223</v>
      </c>
      <c r="B958" s="91" t="s">
        <v>2224</v>
      </c>
      <c r="C958" s="92" t="s">
        <v>2225</v>
      </c>
      <c r="D958" s="93" t="s">
        <v>38</v>
      </c>
      <c r="E958" s="91" t="s">
        <v>1458</v>
      </c>
      <c r="F958" s="94">
        <v>2</v>
      </c>
      <c r="G958" s="33">
        <v>0</v>
      </c>
      <c r="H958" s="33"/>
      <c r="I958" s="33">
        <v>0</v>
      </c>
      <c r="J958" s="95">
        <v>1131.4000000000001</v>
      </c>
      <c r="K958" s="35">
        <v>1411.9872</v>
      </c>
      <c r="L958" s="36">
        <v>1186.069248</v>
      </c>
      <c r="M958" s="33">
        <v>2372.138496</v>
      </c>
      <c r="N958" s="33">
        <v>0</v>
      </c>
      <c r="O958" s="33">
        <v>0</v>
      </c>
      <c r="P958" s="33">
        <v>0</v>
      </c>
      <c r="Q958" s="37">
        <v>0</v>
      </c>
    </row>
    <row r="959" spans="1:17" ht="40.5" x14ac:dyDescent="0.25">
      <c r="A959" s="28" t="s">
        <v>2226</v>
      </c>
      <c r="B959" s="91" t="s">
        <v>2227</v>
      </c>
      <c r="C959" s="92" t="s">
        <v>2228</v>
      </c>
      <c r="D959" s="93" t="s">
        <v>38</v>
      </c>
      <c r="E959" s="91" t="s">
        <v>1458</v>
      </c>
      <c r="F959" s="94">
        <v>8</v>
      </c>
      <c r="G959" s="33">
        <v>0</v>
      </c>
      <c r="H959" s="33"/>
      <c r="I959" s="33">
        <v>0</v>
      </c>
      <c r="J959" s="95">
        <v>591.52</v>
      </c>
      <c r="K959" s="35">
        <v>738.21695999999997</v>
      </c>
      <c r="L959" s="36">
        <v>620.1022463999999</v>
      </c>
      <c r="M959" s="33">
        <v>4960.8179711999992</v>
      </c>
      <c r="N959" s="33">
        <v>0</v>
      </c>
      <c r="O959" s="33">
        <v>0</v>
      </c>
      <c r="P959" s="33">
        <v>0</v>
      </c>
      <c r="Q959" s="37">
        <v>0</v>
      </c>
    </row>
    <row r="960" spans="1:17" ht="27" x14ac:dyDescent="0.25">
      <c r="A960" s="28" t="s">
        <v>2229</v>
      </c>
      <c r="B960" s="91" t="s">
        <v>2230</v>
      </c>
      <c r="C960" s="92" t="s">
        <v>2231</v>
      </c>
      <c r="D960" s="93" t="s">
        <v>38</v>
      </c>
      <c r="E960" s="91" t="s">
        <v>1458</v>
      </c>
      <c r="F960" s="94">
        <v>128</v>
      </c>
      <c r="G960" s="33">
        <v>0</v>
      </c>
      <c r="H960" s="33"/>
      <c r="I960" s="33">
        <v>0</v>
      </c>
      <c r="J960" s="95">
        <v>50.87</v>
      </c>
      <c r="K960" s="35">
        <v>63.485759999999999</v>
      </c>
      <c r="L960" s="36">
        <v>53.328038399999997</v>
      </c>
      <c r="M960" s="33">
        <v>6825.9889151999996</v>
      </c>
      <c r="N960" s="33">
        <v>0</v>
      </c>
      <c r="O960" s="33">
        <v>0</v>
      </c>
      <c r="P960" s="33">
        <v>0</v>
      </c>
      <c r="Q960" s="37">
        <v>0</v>
      </c>
    </row>
    <row r="961" spans="1:17" ht="27" x14ac:dyDescent="0.25">
      <c r="A961" s="28" t="s">
        <v>2232</v>
      </c>
      <c r="B961" s="91" t="s">
        <v>2233</v>
      </c>
      <c r="C961" s="92" t="s">
        <v>2234</v>
      </c>
      <c r="D961" s="93" t="s">
        <v>38</v>
      </c>
      <c r="E961" s="91" t="s">
        <v>2222</v>
      </c>
      <c r="F961" s="94">
        <v>16</v>
      </c>
      <c r="G961" s="33">
        <v>0</v>
      </c>
      <c r="H961" s="33"/>
      <c r="I961" s="33">
        <v>0</v>
      </c>
      <c r="J961" s="95">
        <v>403.18</v>
      </c>
      <c r="K961" s="35">
        <v>503.16863999999998</v>
      </c>
      <c r="L961" s="36">
        <v>422.66165759999996</v>
      </c>
      <c r="M961" s="33">
        <v>6762.5865215999993</v>
      </c>
      <c r="N961" s="33">
        <v>0</v>
      </c>
      <c r="O961" s="33">
        <v>0</v>
      </c>
      <c r="P961" s="33">
        <v>0</v>
      </c>
      <c r="Q961" s="37">
        <v>0</v>
      </c>
    </row>
    <row r="962" spans="1:17" ht="27" x14ac:dyDescent="0.25">
      <c r="A962" s="28" t="s">
        <v>2235</v>
      </c>
      <c r="B962" s="91" t="s">
        <v>2236</v>
      </c>
      <c r="C962" s="92" t="s">
        <v>2237</v>
      </c>
      <c r="D962" s="93" t="s">
        <v>38</v>
      </c>
      <c r="E962" s="91" t="s">
        <v>50</v>
      </c>
      <c r="F962" s="94">
        <v>1379</v>
      </c>
      <c r="G962" s="33">
        <v>0</v>
      </c>
      <c r="H962" s="33">
        <v>0</v>
      </c>
      <c r="I962" s="33">
        <v>0</v>
      </c>
      <c r="J962" s="95">
        <v>17.420000000000002</v>
      </c>
      <c r="K962" s="35">
        <v>21.740160000000003</v>
      </c>
      <c r="L962" s="36">
        <v>18.261734400000002</v>
      </c>
      <c r="M962" s="33">
        <v>25182.931737600004</v>
      </c>
      <c r="N962" s="33">
        <v>0</v>
      </c>
      <c r="O962" s="33">
        <v>0</v>
      </c>
      <c r="P962" s="33">
        <v>0</v>
      </c>
      <c r="Q962" s="37">
        <v>0</v>
      </c>
    </row>
    <row r="963" spans="1:17" ht="40.5" x14ac:dyDescent="0.25">
      <c r="A963" s="28" t="s">
        <v>2238</v>
      </c>
      <c r="B963" s="91" t="s">
        <v>2239</v>
      </c>
      <c r="C963" s="92" t="s">
        <v>2240</v>
      </c>
      <c r="D963" s="93" t="s">
        <v>38</v>
      </c>
      <c r="E963" s="91" t="s">
        <v>50</v>
      </c>
      <c r="F963" s="94">
        <v>4</v>
      </c>
      <c r="G963" s="33">
        <v>0</v>
      </c>
      <c r="H963" s="33"/>
      <c r="I963" s="33">
        <v>0</v>
      </c>
      <c r="J963" s="95">
        <v>161.1</v>
      </c>
      <c r="K963" s="35">
        <v>201.05279999999999</v>
      </c>
      <c r="L963" s="36">
        <v>168.88435199999998</v>
      </c>
      <c r="M963" s="33">
        <v>675.53740799999991</v>
      </c>
      <c r="N963" s="33">
        <v>0</v>
      </c>
      <c r="O963" s="33">
        <v>0</v>
      </c>
      <c r="P963" s="33">
        <v>0</v>
      </c>
      <c r="Q963" s="37">
        <v>0</v>
      </c>
    </row>
    <row r="964" spans="1:17" ht="27" x14ac:dyDescent="0.25">
      <c r="A964" s="28" t="s">
        <v>2241</v>
      </c>
      <c r="B964" s="91" t="s">
        <v>2242</v>
      </c>
      <c r="C964" s="92" t="s">
        <v>2243</v>
      </c>
      <c r="D964" s="93" t="s">
        <v>38</v>
      </c>
      <c r="E964" s="91" t="s">
        <v>50</v>
      </c>
      <c r="F964" s="94">
        <v>83</v>
      </c>
      <c r="G964" s="33">
        <v>0</v>
      </c>
      <c r="H964" s="33"/>
      <c r="I964" s="33">
        <v>0</v>
      </c>
      <c r="J964" s="95">
        <v>10.88</v>
      </c>
      <c r="K964" s="35">
        <v>13.578240000000001</v>
      </c>
      <c r="L964" s="36">
        <v>11.4057216</v>
      </c>
      <c r="M964" s="33">
        <v>946.67489279999995</v>
      </c>
      <c r="N964" s="33">
        <v>0</v>
      </c>
      <c r="O964" s="33">
        <v>0</v>
      </c>
      <c r="P964" s="33">
        <v>0</v>
      </c>
      <c r="Q964" s="37">
        <v>0</v>
      </c>
    </row>
    <row r="965" spans="1:17" ht="27" x14ac:dyDescent="0.25">
      <c r="A965" s="28" t="s">
        <v>2244</v>
      </c>
      <c r="B965" s="91" t="s">
        <v>2245</v>
      </c>
      <c r="C965" s="92" t="s">
        <v>2246</v>
      </c>
      <c r="D965" s="93" t="s">
        <v>38</v>
      </c>
      <c r="E965" s="91" t="s">
        <v>50</v>
      </c>
      <c r="F965" s="94">
        <v>2</v>
      </c>
      <c r="G965" s="33">
        <v>0</v>
      </c>
      <c r="H965" s="33"/>
      <c r="I965" s="33">
        <v>0</v>
      </c>
      <c r="J965" s="95">
        <v>2604.15</v>
      </c>
      <c r="K965" s="35">
        <v>3249.9792000000002</v>
      </c>
      <c r="L965" s="36">
        <v>2729.982528</v>
      </c>
      <c r="M965" s="33">
        <v>5459.965056</v>
      </c>
      <c r="N965" s="33">
        <v>0</v>
      </c>
      <c r="O965" s="33">
        <v>0</v>
      </c>
      <c r="P965" s="33">
        <v>0</v>
      </c>
      <c r="Q965" s="37">
        <v>0</v>
      </c>
    </row>
    <row r="966" spans="1:17" ht="27" x14ac:dyDescent="0.25">
      <c r="A966" s="28" t="s">
        <v>2247</v>
      </c>
      <c r="B966" s="91" t="s">
        <v>2248</v>
      </c>
      <c r="C966" s="92" t="s">
        <v>2249</v>
      </c>
      <c r="D966" s="93" t="s">
        <v>38</v>
      </c>
      <c r="E966" s="91" t="s">
        <v>50</v>
      </c>
      <c r="F966" s="94">
        <v>7</v>
      </c>
      <c r="G966" s="33">
        <v>0</v>
      </c>
      <c r="H966" s="33"/>
      <c r="I966" s="33">
        <v>0</v>
      </c>
      <c r="J966" s="95">
        <v>3129.68</v>
      </c>
      <c r="K966" s="35">
        <v>3905.8406399999999</v>
      </c>
      <c r="L966" s="36">
        <v>3280.9061376</v>
      </c>
      <c r="M966" s="33">
        <v>22966.342963200001</v>
      </c>
      <c r="N966" s="33">
        <v>0</v>
      </c>
      <c r="O966" s="33">
        <v>0</v>
      </c>
      <c r="P966" s="33">
        <v>0</v>
      </c>
      <c r="Q966" s="37">
        <v>0</v>
      </c>
    </row>
    <row r="967" spans="1:17" x14ac:dyDescent="0.25">
      <c r="A967" s="51" t="s">
        <v>2250</v>
      </c>
      <c r="B967" s="40"/>
      <c r="C967" s="78" t="s">
        <v>2251</v>
      </c>
      <c r="D967" s="66"/>
      <c r="E967" s="40"/>
      <c r="F967" s="42"/>
      <c r="G967" s="68"/>
      <c r="H967" s="68"/>
      <c r="I967" s="68"/>
      <c r="J967" s="44"/>
      <c r="K967" s="69"/>
      <c r="L967" s="69"/>
      <c r="M967" s="68">
        <v>84038.924659199984</v>
      </c>
      <c r="N967" s="68">
        <v>59173.068259200001</v>
      </c>
      <c r="O967" s="68">
        <v>21862.915199999999</v>
      </c>
      <c r="P967" s="68">
        <v>81035.983459199968</v>
      </c>
      <c r="Q967" s="70">
        <v>0.96426725815236525</v>
      </c>
    </row>
    <row r="968" spans="1:17" ht="40.5" x14ac:dyDescent="0.25">
      <c r="A968" s="28" t="s">
        <v>2252</v>
      </c>
      <c r="B968" s="91" t="s">
        <v>1428</v>
      </c>
      <c r="C968" s="92" t="s">
        <v>1429</v>
      </c>
      <c r="D968" s="93" t="s">
        <v>38</v>
      </c>
      <c r="E968" s="91" t="s">
        <v>117</v>
      </c>
      <c r="F968" s="94">
        <v>150</v>
      </c>
      <c r="G968" s="33">
        <v>150</v>
      </c>
      <c r="H968" s="33">
        <v>0</v>
      </c>
      <c r="I968" s="33">
        <v>150</v>
      </c>
      <c r="J968" s="95">
        <v>12.347756410256411</v>
      </c>
      <c r="K968" s="35">
        <v>15.41</v>
      </c>
      <c r="L968" s="36">
        <v>12.9444</v>
      </c>
      <c r="M968" s="33">
        <v>1941.66</v>
      </c>
      <c r="N968" s="33">
        <v>1941.66</v>
      </c>
      <c r="O968" s="33">
        <v>0</v>
      </c>
      <c r="P968" s="33">
        <v>1941.66</v>
      </c>
      <c r="Q968" s="37">
        <v>1</v>
      </c>
    </row>
    <row r="969" spans="1:17" ht="40.5" x14ac:dyDescent="0.25">
      <c r="A969" s="28" t="s">
        <v>2253</v>
      </c>
      <c r="B969" s="91" t="s">
        <v>1281</v>
      </c>
      <c r="C969" s="92" t="s">
        <v>1282</v>
      </c>
      <c r="D969" s="93" t="s">
        <v>38</v>
      </c>
      <c r="E969" s="91" t="s">
        <v>117</v>
      </c>
      <c r="F969" s="94">
        <v>1200</v>
      </c>
      <c r="G969" s="33">
        <v>1200</v>
      </c>
      <c r="H969" s="33">
        <v>0</v>
      </c>
      <c r="I969" s="33">
        <v>1200</v>
      </c>
      <c r="J969" s="95">
        <v>14.647435897435898</v>
      </c>
      <c r="K969" s="35">
        <v>18.28</v>
      </c>
      <c r="L969" s="36">
        <v>15.3552</v>
      </c>
      <c r="M969" s="33">
        <v>18426.240000000002</v>
      </c>
      <c r="N969" s="33">
        <v>18426.240000000002</v>
      </c>
      <c r="O969" s="33">
        <v>0</v>
      </c>
      <c r="P969" s="33">
        <v>18426.240000000002</v>
      </c>
      <c r="Q969" s="37">
        <v>1</v>
      </c>
    </row>
    <row r="970" spans="1:17" ht="40.5" x14ac:dyDescent="0.25">
      <c r="A970" s="28" t="s">
        <v>2254</v>
      </c>
      <c r="B970" s="91" t="s">
        <v>1432</v>
      </c>
      <c r="C970" s="92" t="s">
        <v>1433</v>
      </c>
      <c r="D970" s="93" t="s">
        <v>38</v>
      </c>
      <c r="E970" s="91" t="s">
        <v>117</v>
      </c>
      <c r="F970" s="94">
        <v>180</v>
      </c>
      <c r="G970" s="33">
        <v>180</v>
      </c>
      <c r="H970" s="33">
        <v>0</v>
      </c>
      <c r="I970" s="33">
        <v>180</v>
      </c>
      <c r="J970" s="95">
        <v>18.26923076923077</v>
      </c>
      <c r="K970" s="35">
        <v>22.8</v>
      </c>
      <c r="L970" s="36">
        <v>19.152000000000001</v>
      </c>
      <c r="M970" s="33">
        <v>3447.36</v>
      </c>
      <c r="N970" s="33">
        <v>3447.36</v>
      </c>
      <c r="O970" s="33">
        <v>0</v>
      </c>
      <c r="P970" s="33">
        <v>3447.36</v>
      </c>
      <c r="Q970" s="37">
        <v>1</v>
      </c>
    </row>
    <row r="971" spans="1:17" ht="40.5" x14ac:dyDescent="0.25">
      <c r="A971" s="28" t="s">
        <v>2255</v>
      </c>
      <c r="B971" s="91" t="s">
        <v>1287</v>
      </c>
      <c r="C971" s="92" t="s">
        <v>1288</v>
      </c>
      <c r="D971" s="93" t="s">
        <v>38</v>
      </c>
      <c r="E971" s="91" t="s">
        <v>50</v>
      </c>
      <c r="F971" s="94">
        <v>442</v>
      </c>
      <c r="G971" s="33">
        <v>442.00000000000006</v>
      </c>
      <c r="H971" s="33">
        <v>0</v>
      </c>
      <c r="I971" s="33">
        <v>442.00000000000006</v>
      </c>
      <c r="J971" s="95">
        <v>10</v>
      </c>
      <c r="K971" s="35">
        <v>12.48</v>
      </c>
      <c r="L971" s="36">
        <v>10.4832</v>
      </c>
      <c r="M971" s="33">
        <v>4633.5744000000004</v>
      </c>
      <c r="N971" s="33">
        <v>4633.5744000000004</v>
      </c>
      <c r="O971" s="33">
        <v>0</v>
      </c>
      <c r="P971" s="33">
        <v>4633.5744000000004</v>
      </c>
      <c r="Q971" s="37">
        <v>1</v>
      </c>
    </row>
    <row r="972" spans="1:17" ht="40.5" x14ac:dyDescent="0.25">
      <c r="A972" s="28" t="s">
        <v>2256</v>
      </c>
      <c r="B972" s="91" t="s">
        <v>1436</v>
      </c>
      <c r="C972" s="92" t="s">
        <v>1437</v>
      </c>
      <c r="D972" s="93" t="s">
        <v>38</v>
      </c>
      <c r="E972" s="91" t="s">
        <v>50</v>
      </c>
      <c r="F972" s="94">
        <v>62</v>
      </c>
      <c r="G972" s="33">
        <v>61.999999999999993</v>
      </c>
      <c r="H972" s="33">
        <v>0</v>
      </c>
      <c r="I972" s="33">
        <v>61.999999999999993</v>
      </c>
      <c r="J972" s="95">
        <v>12.1875</v>
      </c>
      <c r="K972" s="35">
        <v>15.21</v>
      </c>
      <c r="L972" s="36">
        <v>12.776400000000001</v>
      </c>
      <c r="M972" s="33">
        <v>792.13679999999999</v>
      </c>
      <c r="N972" s="33">
        <v>792.13679999999999</v>
      </c>
      <c r="O972" s="33">
        <v>0</v>
      </c>
      <c r="P972" s="33">
        <v>792.13679999999999</v>
      </c>
      <c r="Q972" s="37">
        <v>1</v>
      </c>
    </row>
    <row r="973" spans="1:17" ht="40.5" x14ac:dyDescent="0.25">
      <c r="A973" s="28" t="s">
        <v>2257</v>
      </c>
      <c r="B973" s="91" t="s">
        <v>1293</v>
      </c>
      <c r="C973" s="92" t="s">
        <v>1294</v>
      </c>
      <c r="D973" s="93" t="s">
        <v>38</v>
      </c>
      <c r="E973" s="91" t="s">
        <v>50</v>
      </c>
      <c r="F973" s="94">
        <v>21</v>
      </c>
      <c r="G973" s="33">
        <v>21</v>
      </c>
      <c r="H973" s="33">
        <v>0</v>
      </c>
      <c r="I973" s="33">
        <v>21</v>
      </c>
      <c r="J973" s="95">
        <v>16.482371794871796</v>
      </c>
      <c r="K973" s="35">
        <v>20.57</v>
      </c>
      <c r="L973" s="36">
        <v>17.2788</v>
      </c>
      <c r="M973" s="33">
        <v>362.85480000000001</v>
      </c>
      <c r="N973" s="33">
        <v>362.85480000000001</v>
      </c>
      <c r="O973" s="33">
        <v>0</v>
      </c>
      <c r="P973" s="33">
        <v>362.85480000000001</v>
      </c>
      <c r="Q973" s="37">
        <v>1</v>
      </c>
    </row>
    <row r="974" spans="1:17" ht="40.5" x14ac:dyDescent="0.25">
      <c r="A974" s="28" t="s">
        <v>2258</v>
      </c>
      <c r="B974" s="91" t="s">
        <v>1440</v>
      </c>
      <c r="C974" s="92" t="s">
        <v>1441</v>
      </c>
      <c r="D974" s="93" t="s">
        <v>38</v>
      </c>
      <c r="E974" s="91" t="s">
        <v>50</v>
      </c>
      <c r="F974" s="94">
        <v>1</v>
      </c>
      <c r="G974" s="33">
        <v>1</v>
      </c>
      <c r="H974" s="33">
        <v>0</v>
      </c>
      <c r="I974" s="33">
        <v>1</v>
      </c>
      <c r="J974" s="95">
        <v>18.966346153846157</v>
      </c>
      <c r="K974" s="35">
        <v>23.670000000000005</v>
      </c>
      <c r="L974" s="36">
        <v>19.882800000000003</v>
      </c>
      <c r="M974" s="33">
        <v>19.882800000000003</v>
      </c>
      <c r="N974" s="33">
        <v>19.882800000000003</v>
      </c>
      <c r="O974" s="33">
        <v>0</v>
      </c>
      <c r="P974" s="33">
        <v>19.882800000000003</v>
      </c>
      <c r="Q974" s="37">
        <v>1</v>
      </c>
    </row>
    <row r="975" spans="1:17" ht="40.5" x14ac:dyDescent="0.25">
      <c r="A975" s="28" t="s">
        <v>2259</v>
      </c>
      <c r="B975" s="91" t="s">
        <v>1497</v>
      </c>
      <c r="C975" s="92" t="s">
        <v>1498</v>
      </c>
      <c r="D975" s="93" t="s">
        <v>38</v>
      </c>
      <c r="E975" s="91" t="s">
        <v>50</v>
      </c>
      <c r="F975" s="94">
        <v>20</v>
      </c>
      <c r="G975" s="33">
        <v>20</v>
      </c>
      <c r="H975" s="33">
        <v>0</v>
      </c>
      <c r="I975" s="33">
        <v>20</v>
      </c>
      <c r="J975" s="95">
        <v>11.450320512820513</v>
      </c>
      <c r="K975" s="35">
        <v>14.29</v>
      </c>
      <c r="L975" s="36">
        <v>12.003599999999999</v>
      </c>
      <c r="M975" s="33">
        <v>240.07199999999997</v>
      </c>
      <c r="N975" s="33">
        <v>240.07199999999997</v>
      </c>
      <c r="O975" s="33">
        <v>0</v>
      </c>
      <c r="P975" s="33">
        <v>240.07199999999997</v>
      </c>
      <c r="Q975" s="37">
        <v>1</v>
      </c>
    </row>
    <row r="976" spans="1:17" ht="40.5" x14ac:dyDescent="0.25">
      <c r="A976" s="28" t="s">
        <v>2260</v>
      </c>
      <c r="B976" s="91" t="s">
        <v>1444</v>
      </c>
      <c r="C976" s="92" t="s">
        <v>1445</v>
      </c>
      <c r="D976" s="93" t="s">
        <v>38</v>
      </c>
      <c r="E976" s="91" t="s">
        <v>50</v>
      </c>
      <c r="F976" s="94">
        <v>78</v>
      </c>
      <c r="G976" s="33">
        <v>78.000000000000014</v>
      </c>
      <c r="H976" s="33">
        <v>0</v>
      </c>
      <c r="I976" s="33">
        <v>78.000000000000014</v>
      </c>
      <c r="J976" s="95">
        <v>13.998397435897434</v>
      </c>
      <c r="K976" s="35">
        <v>17.47</v>
      </c>
      <c r="L976" s="36">
        <v>14.674799999999998</v>
      </c>
      <c r="M976" s="33">
        <v>1144.6343999999999</v>
      </c>
      <c r="N976" s="33">
        <v>1144.6343999999999</v>
      </c>
      <c r="O976" s="33">
        <v>0</v>
      </c>
      <c r="P976" s="33">
        <v>1144.6343999999999</v>
      </c>
      <c r="Q976" s="37">
        <v>1</v>
      </c>
    </row>
    <row r="977" spans="1:17" ht="27" x14ac:dyDescent="0.25">
      <c r="A977" s="28" t="s">
        <v>2261</v>
      </c>
      <c r="B977" s="91" t="s">
        <v>1575</v>
      </c>
      <c r="C977" s="92" t="s">
        <v>1576</v>
      </c>
      <c r="D977" s="93" t="s">
        <v>38</v>
      </c>
      <c r="E977" s="91" t="s">
        <v>117</v>
      </c>
      <c r="F977" s="94">
        <v>170</v>
      </c>
      <c r="G977" s="33">
        <v>170</v>
      </c>
      <c r="H977" s="33">
        <v>0</v>
      </c>
      <c r="I977" s="33">
        <v>170</v>
      </c>
      <c r="J977" s="95">
        <v>17.443910256410255</v>
      </c>
      <c r="K977" s="35">
        <v>21.77</v>
      </c>
      <c r="L977" s="36">
        <v>18.286799999999999</v>
      </c>
      <c r="M977" s="33">
        <v>3108.7559999999999</v>
      </c>
      <c r="N977" s="33">
        <v>3108.7559999999999</v>
      </c>
      <c r="O977" s="33">
        <v>0</v>
      </c>
      <c r="P977" s="33">
        <v>3108.7559999999999</v>
      </c>
      <c r="Q977" s="37">
        <v>1</v>
      </c>
    </row>
    <row r="978" spans="1:17" ht="27" x14ac:dyDescent="0.25">
      <c r="A978" s="28" t="s">
        <v>2262</v>
      </c>
      <c r="B978" s="91" t="s">
        <v>1578</v>
      </c>
      <c r="C978" s="92" t="s">
        <v>1579</v>
      </c>
      <c r="D978" s="93" t="s">
        <v>38</v>
      </c>
      <c r="E978" s="91" t="s">
        <v>117</v>
      </c>
      <c r="F978" s="94">
        <v>370</v>
      </c>
      <c r="G978" s="33">
        <v>370</v>
      </c>
      <c r="H978" s="33">
        <v>0</v>
      </c>
      <c r="I978" s="33">
        <v>370</v>
      </c>
      <c r="J978" s="95">
        <v>25.600961538461537</v>
      </c>
      <c r="K978" s="35">
        <v>31.95</v>
      </c>
      <c r="L978" s="36">
        <v>26.837999999999997</v>
      </c>
      <c r="M978" s="33">
        <v>9930.06</v>
      </c>
      <c r="N978" s="33">
        <v>9930.06</v>
      </c>
      <c r="O978" s="33">
        <v>0</v>
      </c>
      <c r="P978" s="33">
        <v>9930.06</v>
      </c>
      <c r="Q978" s="37">
        <v>1</v>
      </c>
    </row>
    <row r="979" spans="1:17" ht="27" x14ac:dyDescent="0.25">
      <c r="A979" s="28" t="s">
        <v>2263</v>
      </c>
      <c r="B979" s="91" t="s">
        <v>1581</v>
      </c>
      <c r="C979" s="92" t="s">
        <v>1582</v>
      </c>
      <c r="D979" s="93" t="s">
        <v>38</v>
      </c>
      <c r="E979" s="91" t="s">
        <v>50</v>
      </c>
      <c r="F979" s="94">
        <v>58</v>
      </c>
      <c r="G979" s="33">
        <v>58</v>
      </c>
      <c r="H979" s="33">
        <v>0</v>
      </c>
      <c r="I979" s="33">
        <v>58</v>
      </c>
      <c r="J979" s="95">
        <v>15.096153846153847</v>
      </c>
      <c r="K979" s="35">
        <v>18.84</v>
      </c>
      <c r="L979" s="36">
        <v>15.8256</v>
      </c>
      <c r="M979" s="33">
        <v>917.88479999999993</v>
      </c>
      <c r="N979" s="33">
        <v>917.88479999999993</v>
      </c>
      <c r="O979" s="33">
        <v>0</v>
      </c>
      <c r="P979" s="33">
        <v>917.88479999999993</v>
      </c>
      <c r="Q979" s="37">
        <v>1</v>
      </c>
    </row>
    <row r="980" spans="1:17" ht="27" x14ac:dyDescent="0.25">
      <c r="A980" s="28" t="s">
        <v>2264</v>
      </c>
      <c r="B980" s="91" t="s">
        <v>1584</v>
      </c>
      <c r="C980" s="92" t="s">
        <v>1585</v>
      </c>
      <c r="D980" s="93" t="s">
        <v>38</v>
      </c>
      <c r="E980" s="91" t="s">
        <v>50</v>
      </c>
      <c r="F980" s="94">
        <v>130</v>
      </c>
      <c r="G980" s="33">
        <v>130</v>
      </c>
      <c r="H980" s="33">
        <v>0</v>
      </c>
      <c r="I980" s="33">
        <v>130</v>
      </c>
      <c r="J980" s="95">
        <v>18.29326923076923</v>
      </c>
      <c r="K980" s="35">
        <v>22.83</v>
      </c>
      <c r="L980" s="36">
        <v>19.177199999999999</v>
      </c>
      <c r="M980" s="33">
        <v>2493.0360000000001</v>
      </c>
      <c r="N980" s="33">
        <v>2493.0360000000001</v>
      </c>
      <c r="O980" s="33">
        <v>0</v>
      </c>
      <c r="P980" s="33">
        <v>2493.0360000000001</v>
      </c>
      <c r="Q980" s="37">
        <v>1</v>
      </c>
    </row>
    <row r="981" spans="1:17" ht="40.5" x14ac:dyDescent="0.25">
      <c r="A981" s="28" t="s">
        <v>2265</v>
      </c>
      <c r="B981" s="91" t="s">
        <v>1587</v>
      </c>
      <c r="C981" s="92" t="s">
        <v>1588</v>
      </c>
      <c r="D981" s="93" t="s">
        <v>38</v>
      </c>
      <c r="E981" s="91" t="s">
        <v>50</v>
      </c>
      <c r="F981" s="94">
        <v>1</v>
      </c>
      <c r="G981" s="33">
        <v>1</v>
      </c>
      <c r="H981" s="33">
        <v>0</v>
      </c>
      <c r="I981" s="33">
        <v>1</v>
      </c>
      <c r="J981" s="95">
        <v>22.972756410256412</v>
      </c>
      <c r="K981" s="35">
        <v>28.67</v>
      </c>
      <c r="L981" s="36">
        <v>24.082799999999999</v>
      </c>
      <c r="M981" s="33">
        <v>24.082799999999999</v>
      </c>
      <c r="N981" s="33">
        <v>24.082799999999999</v>
      </c>
      <c r="O981" s="33">
        <v>0</v>
      </c>
      <c r="P981" s="33">
        <v>24.082799999999999</v>
      </c>
      <c r="Q981" s="37">
        <v>1</v>
      </c>
    </row>
    <row r="982" spans="1:17" ht="27" x14ac:dyDescent="0.25">
      <c r="A982" s="28" t="s">
        <v>2266</v>
      </c>
      <c r="B982" s="91" t="s">
        <v>1590</v>
      </c>
      <c r="C982" s="92" t="s">
        <v>1591</v>
      </c>
      <c r="D982" s="93" t="s">
        <v>38</v>
      </c>
      <c r="E982" s="91" t="s">
        <v>50</v>
      </c>
      <c r="F982" s="94">
        <v>5</v>
      </c>
      <c r="G982" s="33">
        <v>5</v>
      </c>
      <c r="H982" s="33">
        <v>0</v>
      </c>
      <c r="I982" s="33">
        <v>5</v>
      </c>
      <c r="J982" s="95">
        <v>28.806089743589745</v>
      </c>
      <c r="K982" s="35">
        <v>35.950000000000003</v>
      </c>
      <c r="L982" s="36">
        <v>30.198</v>
      </c>
      <c r="M982" s="33">
        <v>150.99</v>
      </c>
      <c r="N982" s="33">
        <v>150.99</v>
      </c>
      <c r="O982" s="33">
        <v>0</v>
      </c>
      <c r="P982" s="33">
        <v>150.99</v>
      </c>
      <c r="Q982" s="37">
        <v>1</v>
      </c>
    </row>
    <row r="983" spans="1:17" ht="27" x14ac:dyDescent="0.25">
      <c r="A983" s="28" t="s">
        <v>2267</v>
      </c>
      <c r="B983" s="91" t="s">
        <v>876</v>
      </c>
      <c r="C983" s="92" t="s">
        <v>877</v>
      </c>
      <c r="D983" s="93" t="s">
        <v>38</v>
      </c>
      <c r="E983" s="91" t="s">
        <v>56</v>
      </c>
      <c r="F983" s="94">
        <v>35</v>
      </c>
      <c r="G983" s="33">
        <v>35</v>
      </c>
      <c r="H983" s="33">
        <v>0</v>
      </c>
      <c r="I983" s="33">
        <v>35</v>
      </c>
      <c r="J983" s="95">
        <v>84.927884615384613</v>
      </c>
      <c r="K983" s="35">
        <v>105.99</v>
      </c>
      <c r="L983" s="36">
        <v>89.031599999999997</v>
      </c>
      <c r="M983" s="33">
        <v>3116.1059999999998</v>
      </c>
      <c r="N983" s="33">
        <v>3116.1059999999998</v>
      </c>
      <c r="O983" s="33">
        <v>0</v>
      </c>
      <c r="P983" s="33">
        <v>3116.1059999999998</v>
      </c>
      <c r="Q983" s="37">
        <v>1</v>
      </c>
    </row>
    <row r="984" spans="1:17" ht="27" x14ac:dyDescent="0.25">
      <c r="A984" s="28" t="s">
        <v>2268</v>
      </c>
      <c r="B984" s="91" t="s">
        <v>879</v>
      </c>
      <c r="C984" s="92" t="s">
        <v>880</v>
      </c>
      <c r="D984" s="93" t="s">
        <v>38</v>
      </c>
      <c r="E984" s="91" t="s">
        <v>56</v>
      </c>
      <c r="F984" s="94">
        <v>17</v>
      </c>
      <c r="G984" s="33">
        <v>17</v>
      </c>
      <c r="H984" s="33">
        <v>0</v>
      </c>
      <c r="I984" s="33">
        <v>17</v>
      </c>
      <c r="J984" s="34">
        <v>27.692307692307693</v>
      </c>
      <c r="K984" s="35">
        <v>34.56</v>
      </c>
      <c r="L984" s="36">
        <v>29.0304</v>
      </c>
      <c r="M984" s="33">
        <v>493.51679999999999</v>
      </c>
      <c r="N984" s="33">
        <v>493.51679999999999</v>
      </c>
      <c r="O984" s="33">
        <v>0</v>
      </c>
      <c r="P984" s="33">
        <v>493.51679999999999</v>
      </c>
      <c r="Q984" s="37">
        <v>1</v>
      </c>
    </row>
    <row r="985" spans="1:17" ht="40.5" x14ac:dyDescent="0.25">
      <c r="A985" s="28" t="s">
        <v>2269</v>
      </c>
      <c r="B985" s="91" t="s">
        <v>1397</v>
      </c>
      <c r="C985" s="92" t="s">
        <v>1398</v>
      </c>
      <c r="D985" s="93" t="s">
        <v>38</v>
      </c>
      <c r="E985" s="91" t="s">
        <v>56</v>
      </c>
      <c r="F985" s="94">
        <v>4</v>
      </c>
      <c r="G985" s="33">
        <v>4</v>
      </c>
      <c r="H985" s="33">
        <v>0</v>
      </c>
      <c r="I985" s="33">
        <v>4</v>
      </c>
      <c r="J985" s="95">
        <v>423.22115384615381</v>
      </c>
      <c r="K985" s="35">
        <v>528.17999999999995</v>
      </c>
      <c r="L985" s="36">
        <v>443.67119999999994</v>
      </c>
      <c r="M985" s="33">
        <v>1774.6847999999998</v>
      </c>
      <c r="N985" s="33">
        <v>1774.6847999999998</v>
      </c>
      <c r="O985" s="33">
        <v>0</v>
      </c>
      <c r="P985" s="33">
        <v>1774.6847999999998</v>
      </c>
      <c r="Q985" s="37">
        <v>1</v>
      </c>
    </row>
    <row r="986" spans="1:17" ht="40.5" x14ac:dyDescent="0.25">
      <c r="A986" s="28" t="s">
        <v>2270</v>
      </c>
      <c r="B986" s="91" t="s">
        <v>1406</v>
      </c>
      <c r="C986" s="92" t="s">
        <v>1407</v>
      </c>
      <c r="D986" s="93" t="s">
        <v>38</v>
      </c>
      <c r="E986" s="91" t="s">
        <v>50</v>
      </c>
      <c r="F986" s="94">
        <v>21</v>
      </c>
      <c r="G986" s="33">
        <v>21</v>
      </c>
      <c r="H986" s="33">
        <v>0</v>
      </c>
      <c r="I986" s="33">
        <v>21</v>
      </c>
      <c r="J986" s="95">
        <v>170.61</v>
      </c>
      <c r="K986" s="35">
        <v>212.92128000000002</v>
      </c>
      <c r="L986" s="36">
        <v>178.8538752</v>
      </c>
      <c r="M986" s="33">
        <v>3755.9313792000003</v>
      </c>
      <c r="N986" s="33">
        <v>3755.9313792000003</v>
      </c>
      <c r="O986" s="33">
        <v>0</v>
      </c>
      <c r="P986" s="33">
        <v>3755.9313792000003</v>
      </c>
      <c r="Q986" s="37">
        <v>1</v>
      </c>
    </row>
    <row r="987" spans="1:17" ht="40.5" x14ac:dyDescent="0.25">
      <c r="A987" s="28" t="s">
        <v>2271</v>
      </c>
      <c r="B987" s="91" t="s">
        <v>897</v>
      </c>
      <c r="C987" s="92" t="s">
        <v>898</v>
      </c>
      <c r="D987" s="93" t="s">
        <v>38</v>
      </c>
      <c r="E987" s="91" t="s">
        <v>56</v>
      </c>
      <c r="F987" s="94">
        <v>14</v>
      </c>
      <c r="G987" s="33">
        <v>14</v>
      </c>
      <c r="H987" s="33">
        <v>0</v>
      </c>
      <c r="I987" s="33">
        <v>14</v>
      </c>
      <c r="J987" s="95">
        <v>163.5</v>
      </c>
      <c r="K987" s="35">
        <v>204.048</v>
      </c>
      <c r="L987" s="36">
        <v>171.40031999999999</v>
      </c>
      <c r="M987" s="33">
        <v>2399.60448</v>
      </c>
      <c r="N987" s="33">
        <v>2399.60448</v>
      </c>
      <c r="O987" s="33">
        <v>0</v>
      </c>
      <c r="P987" s="33">
        <v>2399.60448</v>
      </c>
      <c r="Q987" s="37">
        <v>1</v>
      </c>
    </row>
    <row r="988" spans="1:17" ht="54" x14ac:dyDescent="0.25">
      <c r="A988" s="28" t="s">
        <v>2272</v>
      </c>
      <c r="B988" s="91" t="s">
        <v>2273</v>
      </c>
      <c r="C988" s="92" t="s">
        <v>2274</v>
      </c>
      <c r="D988" s="93" t="s">
        <v>38</v>
      </c>
      <c r="E988" s="91" t="s">
        <v>50</v>
      </c>
      <c r="F988" s="94">
        <v>1</v>
      </c>
      <c r="G988" s="33">
        <v>0</v>
      </c>
      <c r="H988" s="33">
        <v>1</v>
      </c>
      <c r="I988" s="33">
        <v>1</v>
      </c>
      <c r="J988" s="95">
        <v>189.83173076923077</v>
      </c>
      <c r="K988" s="35">
        <v>236.91</v>
      </c>
      <c r="L988" s="36">
        <v>199.0044</v>
      </c>
      <c r="M988" s="33">
        <v>199.0044</v>
      </c>
      <c r="N988" s="33">
        <v>0</v>
      </c>
      <c r="O988" s="33">
        <v>199.0044</v>
      </c>
      <c r="P988" s="33">
        <v>199.0044</v>
      </c>
      <c r="Q988" s="37">
        <v>1</v>
      </c>
    </row>
    <row r="989" spans="1:17" ht="54" x14ac:dyDescent="0.25">
      <c r="A989" s="28" t="s">
        <v>2275</v>
      </c>
      <c r="B989" s="91" t="s">
        <v>2276</v>
      </c>
      <c r="C989" s="92" t="s">
        <v>2277</v>
      </c>
      <c r="D989" s="93" t="s">
        <v>38</v>
      </c>
      <c r="E989" s="91" t="s">
        <v>50</v>
      </c>
      <c r="F989" s="94">
        <v>2</v>
      </c>
      <c r="G989" s="33">
        <v>0</v>
      </c>
      <c r="H989" s="33">
        <v>2</v>
      </c>
      <c r="I989" s="33">
        <v>2</v>
      </c>
      <c r="J989" s="95">
        <v>289.54326923076923</v>
      </c>
      <c r="K989" s="35">
        <v>361.34999999999997</v>
      </c>
      <c r="L989" s="36">
        <v>303.53399999999993</v>
      </c>
      <c r="M989" s="33">
        <v>607.06799999999987</v>
      </c>
      <c r="N989" s="33">
        <v>0</v>
      </c>
      <c r="O989" s="33">
        <v>607.06799999999987</v>
      </c>
      <c r="P989" s="33">
        <v>607.06799999999987</v>
      </c>
      <c r="Q989" s="37">
        <v>1</v>
      </c>
    </row>
    <row r="990" spans="1:17" ht="27" x14ac:dyDescent="0.25">
      <c r="A990" s="28" t="s">
        <v>2278</v>
      </c>
      <c r="B990" s="91" t="s">
        <v>2279</v>
      </c>
      <c r="C990" s="92" t="s">
        <v>2280</v>
      </c>
      <c r="D990" s="93" t="s">
        <v>38</v>
      </c>
      <c r="E990" s="91" t="s">
        <v>50</v>
      </c>
      <c r="F990" s="94">
        <v>6</v>
      </c>
      <c r="G990" s="33">
        <v>0</v>
      </c>
      <c r="H990" s="33">
        <v>4</v>
      </c>
      <c r="I990" s="33">
        <v>4</v>
      </c>
      <c r="J990" s="95">
        <v>75.056089743589752</v>
      </c>
      <c r="K990" s="35">
        <v>93.670000000000016</v>
      </c>
      <c r="L990" s="36">
        <v>78.682800000000015</v>
      </c>
      <c r="M990" s="33">
        <v>472.09680000000009</v>
      </c>
      <c r="N990" s="33">
        <v>0</v>
      </c>
      <c r="O990" s="33">
        <v>314.73120000000006</v>
      </c>
      <c r="P990" s="33">
        <v>314.73120000000006</v>
      </c>
      <c r="Q990" s="37">
        <v>0.66666666666666663</v>
      </c>
    </row>
    <row r="991" spans="1:17" ht="27" x14ac:dyDescent="0.25">
      <c r="A991" s="28" t="s">
        <v>2281</v>
      </c>
      <c r="B991" s="91" t="s">
        <v>1362</v>
      </c>
      <c r="C991" s="92" t="s">
        <v>1363</v>
      </c>
      <c r="D991" s="93" t="s">
        <v>38</v>
      </c>
      <c r="E991" s="91" t="s">
        <v>117</v>
      </c>
      <c r="F991" s="94">
        <v>600</v>
      </c>
      <c r="G991" s="33">
        <v>0</v>
      </c>
      <c r="H991" s="33">
        <v>400</v>
      </c>
      <c r="I991" s="33">
        <v>400</v>
      </c>
      <c r="J991" s="95">
        <v>12.652243589743589</v>
      </c>
      <c r="K991" s="35">
        <v>15.79</v>
      </c>
      <c r="L991" s="36">
        <v>13.263599999999999</v>
      </c>
      <c r="M991" s="33">
        <v>7958.1599999999989</v>
      </c>
      <c r="N991" s="33">
        <v>0</v>
      </c>
      <c r="O991" s="33">
        <v>5305.44</v>
      </c>
      <c r="P991" s="33">
        <v>5305.44</v>
      </c>
      <c r="Q991" s="37">
        <v>0.66666666666666674</v>
      </c>
    </row>
    <row r="992" spans="1:17" ht="27" x14ac:dyDescent="0.25">
      <c r="A992" s="28" t="s">
        <v>2282</v>
      </c>
      <c r="B992" s="91" t="s">
        <v>2167</v>
      </c>
      <c r="C992" s="92" t="s">
        <v>2168</v>
      </c>
      <c r="D992" s="93" t="s">
        <v>38</v>
      </c>
      <c r="E992" s="91" t="s">
        <v>50</v>
      </c>
      <c r="F992" s="94">
        <v>115</v>
      </c>
      <c r="G992" s="33">
        <v>0</v>
      </c>
      <c r="H992" s="33">
        <v>100</v>
      </c>
      <c r="I992" s="33">
        <v>100</v>
      </c>
      <c r="J992" s="95">
        <v>8.7580128205128212</v>
      </c>
      <c r="K992" s="35">
        <v>10.930000000000001</v>
      </c>
      <c r="L992" s="36">
        <v>9.1812000000000005</v>
      </c>
      <c r="M992" s="33">
        <v>1055.838</v>
      </c>
      <c r="N992" s="33">
        <v>0</v>
      </c>
      <c r="O992" s="33">
        <v>918.12</v>
      </c>
      <c r="P992" s="33">
        <v>918.12</v>
      </c>
      <c r="Q992" s="37">
        <v>0.86956521739130443</v>
      </c>
    </row>
    <row r="993" spans="1:17" ht="27" x14ac:dyDescent="0.25">
      <c r="A993" s="28" t="s">
        <v>2283</v>
      </c>
      <c r="B993" s="91" t="s">
        <v>2284</v>
      </c>
      <c r="C993" s="92" t="s">
        <v>2285</v>
      </c>
      <c r="D993" s="93" t="s">
        <v>38</v>
      </c>
      <c r="E993" s="91" t="s">
        <v>50</v>
      </c>
      <c r="F993" s="94">
        <v>32</v>
      </c>
      <c r="G993" s="33">
        <v>0</v>
      </c>
      <c r="H993" s="33">
        <v>28</v>
      </c>
      <c r="I993" s="33">
        <v>28</v>
      </c>
      <c r="J993" s="95">
        <v>13.149038461538462</v>
      </c>
      <c r="K993" s="35">
        <v>16.41</v>
      </c>
      <c r="L993" s="36">
        <v>13.7844</v>
      </c>
      <c r="M993" s="33">
        <v>441.10079999999999</v>
      </c>
      <c r="N993" s="33">
        <v>0</v>
      </c>
      <c r="O993" s="33">
        <v>385.96319999999997</v>
      </c>
      <c r="P993" s="33">
        <v>385.96319999999997</v>
      </c>
      <c r="Q993" s="37">
        <v>0.875</v>
      </c>
    </row>
    <row r="994" spans="1:17" ht="27" x14ac:dyDescent="0.25">
      <c r="A994" s="28" t="s">
        <v>2286</v>
      </c>
      <c r="B994" s="91" t="s">
        <v>1480</v>
      </c>
      <c r="C994" s="92" t="s">
        <v>1478</v>
      </c>
      <c r="D994" s="93" t="s">
        <v>38</v>
      </c>
      <c r="E994" s="91" t="s">
        <v>50</v>
      </c>
      <c r="F994" s="94">
        <v>1</v>
      </c>
      <c r="G994" s="33">
        <v>0</v>
      </c>
      <c r="H994" s="33">
        <v>1</v>
      </c>
      <c r="I994" s="33">
        <v>1</v>
      </c>
      <c r="J994" s="95">
        <v>75.152243589743591</v>
      </c>
      <c r="K994" s="35">
        <v>93.79</v>
      </c>
      <c r="L994" s="36">
        <v>78.783600000000007</v>
      </c>
      <c r="M994" s="33">
        <v>78.783600000000007</v>
      </c>
      <c r="N994" s="33">
        <v>0</v>
      </c>
      <c r="O994" s="33">
        <v>78.783600000000007</v>
      </c>
      <c r="P994" s="33">
        <v>78.783600000000007</v>
      </c>
      <c r="Q994" s="37">
        <v>1</v>
      </c>
    </row>
    <row r="995" spans="1:17" ht="27" x14ac:dyDescent="0.25">
      <c r="A995" s="28" t="s">
        <v>2287</v>
      </c>
      <c r="B995" s="91" t="s">
        <v>1378</v>
      </c>
      <c r="C995" s="92" t="s">
        <v>1379</v>
      </c>
      <c r="D995" s="93" t="s">
        <v>38</v>
      </c>
      <c r="E995" s="91" t="s">
        <v>50</v>
      </c>
      <c r="F995" s="94">
        <v>1</v>
      </c>
      <c r="G995" s="33">
        <v>0</v>
      </c>
      <c r="H995" s="33">
        <v>1</v>
      </c>
      <c r="I995" s="33">
        <v>1</v>
      </c>
      <c r="J995" s="95">
        <v>116.19391025641025</v>
      </c>
      <c r="K995" s="35">
        <v>145.01</v>
      </c>
      <c r="L995" s="36">
        <v>121.80839999999999</v>
      </c>
      <c r="M995" s="33">
        <v>121.80839999999999</v>
      </c>
      <c r="N995" s="33">
        <v>0</v>
      </c>
      <c r="O995" s="33">
        <v>121.80839999999999</v>
      </c>
      <c r="P995" s="33">
        <v>121.80839999999999</v>
      </c>
      <c r="Q995" s="37">
        <v>1</v>
      </c>
    </row>
    <row r="996" spans="1:17" ht="27" x14ac:dyDescent="0.25">
      <c r="A996" s="28" t="s">
        <v>2288</v>
      </c>
      <c r="B996" s="91" t="s">
        <v>2172</v>
      </c>
      <c r="C996" s="92" t="s">
        <v>2173</v>
      </c>
      <c r="D996" s="93" t="s">
        <v>38</v>
      </c>
      <c r="E996" s="91" t="s">
        <v>50</v>
      </c>
      <c r="F996" s="94">
        <v>3</v>
      </c>
      <c r="G996" s="33">
        <v>0</v>
      </c>
      <c r="H996" s="33">
        <v>3</v>
      </c>
      <c r="I996" s="33">
        <v>3</v>
      </c>
      <c r="J996" s="95">
        <v>207.02724358974359</v>
      </c>
      <c r="K996" s="35">
        <v>258.37</v>
      </c>
      <c r="L996" s="36">
        <v>217.0308</v>
      </c>
      <c r="M996" s="33">
        <v>651.0924</v>
      </c>
      <c r="N996" s="33">
        <v>0</v>
      </c>
      <c r="O996" s="33">
        <v>651.0924</v>
      </c>
      <c r="P996" s="33">
        <v>651.0924</v>
      </c>
      <c r="Q996" s="37">
        <v>1</v>
      </c>
    </row>
    <row r="997" spans="1:17" ht="27" x14ac:dyDescent="0.25">
      <c r="A997" s="28" t="s">
        <v>2289</v>
      </c>
      <c r="B997" s="91" t="s">
        <v>2290</v>
      </c>
      <c r="C997" s="92" t="s">
        <v>2291</v>
      </c>
      <c r="D997" s="93" t="s">
        <v>38</v>
      </c>
      <c r="E997" s="91" t="s">
        <v>50</v>
      </c>
      <c r="F997" s="94">
        <v>150</v>
      </c>
      <c r="G997" s="33">
        <v>0</v>
      </c>
      <c r="H997" s="33">
        <v>150</v>
      </c>
      <c r="I997" s="33">
        <v>150</v>
      </c>
      <c r="J997" s="95">
        <v>50.897435897435898</v>
      </c>
      <c r="K997" s="35">
        <v>63.52</v>
      </c>
      <c r="L997" s="36">
        <v>53.3568</v>
      </c>
      <c r="M997" s="33">
        <v>8003.5199999999995</v>
      </c>
      <c r="N997" s="33">
        <v>0</v>
      </c>
      <c r="O997" s="33">
        <v>8003.5199999999995</v>
      </c>
      <c r="P997" s="33">
        <v>8003.5199999999995</v>
      </c>
      <c r="Q997" s="37">
        <v>1</v>
      </c>
    </row>
    <row r="998" spans="1:17" ht="27" x14ac:dyDescent="0.25">
      <c r="A998" s="28" t="s">
        <v>2292</v>
      </c>
      <c r="B998" s="91" t="s">
        <v>2293</v>
      </c>
      <c r="C998" s="92" t="s">
        <v>2294</v>
      </c>
      <c r="D998" s="93" t="s">
        <v>38</v>
      </c>
      <c r="E998" s="91" t="s">
        <v>50</v>
      </c>
      <c r="F998" s="94">
        <v>50</v>
      </c>
      <c r="G998" s="33">
        <v>0</v>
      </c>
      <c r="H998" s="33">
        <v>50</v>
      </c>
      <c r="I998" s="33">
        <v>50</v>
      </c>
      <c r="J998" s="95">
        <v>56.089743589743591</v>
      </c>
      <c r="K998" s="35">
        <v>70</v>
      </c>
      <c r="L998" s="36">
        <v>58.8</v>
      </c>
      <c r="M998" s="33">
        <v>2940</v>
      </c>
      <c r="N998" s="33">
        <v>0</v>
      </c>
      <c r="O998" s="33">
        <v>2940</v>
      </c>
      <c r="P998" s="33">
        <v>2940</v>
      </c>
      <c r="Q998" s="37">
        <v>1</v>
      </c>
    </row>
    <row r="999" spans="1:17" ht="27" x14ac:dyDescent="0.25">
      <c r="A999" s="28" t="s">
        <v>2295</v>
      </c>
      <c r="B999" s="91" t="s">
        <v>1384</v>
      </c>
      <c r="C999" s="92" t="s">
        <v>1385</v>
      </c>
      <c r="D999" s="93" t="s">
        <v>38</v>
      </c>
      <c r="E999" s="91" t="s">
        <v>50</v>
      </c>
      <c r="F999" s="94">
        <v>300</v>
      </c>
      <c r="G999" s="33">
        <v>0</v>
      </c>
      <c r="H999" s="33">
        <v>300</v>
      </c>
      <c r="I999" s="33">
        <v>300</v>
      </c>
      <c r="J999" s="95">
        <v>3.3092948717948718</v>
      </c>
      <c r="K999" s="35">
        <v>4.13</v>
      </c>
      <c r="L999" s="36">
        <v>3.4691999999999998</v>
      </c>
      <c r="M999" s="33">
        <v>1040.76</v>
      </c>
      <c r="N999" s="33">
        <v>0</v>
      </c>
      <c r="O999" s="33">
        <v>1040.76</v>
      </c>
      <c r="P999" s="33">
        <v>1040.76</v>
      </c>
      <c r="Q999" s="37">
        <v>1</v>
      </c>
    </row>
    <row r="1000" spans="1:17" ht="27" x14ac:dyDescent="0.25">
      <c r="A1000" s="28" t="s">
        <v>2296</v>
      </c>
      <c r="B1000" s="91" t="s">
        <v>1687</v>
      </c>
      <c r="C1000" s="92" t="s">
        <v>1482</v>
      </c>
      <c r="D1000" s="93" t="s">
        <v>38</v>
      </c>
      <c r="E1000" s="91" t="s">
        <v>50</v>
      </c>
      <c r="F1000" s="94">
        <v>50</v>
      </c>
      <c r="G1000" s="33">
        <v>0</v>
      </c>
      <c r="H1000" s="33">
        <v>50.000000000000007</v>
      </c>
      <c r="I1000" s="33">
        <v>50.000000000000007</v>
      </c>
      <c r="J1000" s="95">
        <v>4.9198717948717947</v>
      </c>
      <c r="K1000" s="35">
        <v>6.14</v>
      </c>
      <c r="L1000" s="36">
        <v>5.1575999999999995</v>
      </c>
      <c r="M1000" s="33">
        <v>257.88</v>
      </c>
      <c r="N1000" s="33">
        <v>0</v>
      </c>
      <c r="O1000" s="33">
        <v>257.88</v>
      </c>
      <c r="P1000" s="33">
        <v>257.88</v>
      </c>
      <c r="Q1000" s="37">
        <v>1</v>
      </c>
    </row>
    <row r="1001" spans="1:17" ht="27" x14ac:dyDescent="0.25">
      <c r="A1001" s="28" t="s">
        <v>2297</v>
      </c>
      <c r="B1001" s="91" t="s">
        <v>1689</v>
      </c>
      <c r="C1001" s="92" t="s">
        <v>1690</v>
      </c>
      <c r="D1001" s="93" t="s">
        <v>38</v>
      </c>
      <c r="E1001" s="91" t="s">
        <v>50</v>
      </c>
      <c r="F1001" s="94">
        <v>50</v>
      </c>
      <c r="G1001" s="33">
        <v>0</v>
      </c>
      <c r="H1001" s="33">
        <v>50</v>
      </c>
      <c r="I1001" s="33">
        <v>50</v>
      </c>
      <c r="J1001" s="95">
        <v>6.490384615384615</v>
      </c>
      <c r="K1001" s="35">
        <v>8.1</v>
      </c>
      <c r="L1001" s="36">
        <v>6.8039999999999994</v>
      </c>
      <c r="M1001" s="33">
        <v>340.2</v>
      </c>
      <c r="N1001" s="33">
        <v>0</v>
      </c>
      <c r="O1001" s="33">
        <v>340.2</v>
      </c>
      <c r="P1001" s="33">
        <v>340.2</v>
      </c>
      <c r="Q1001" s="37">
        <v>1</v>
      </c>
    </row>
    <row r="1002" spans="1:17" ht="27" x14ac:dyDescent="0.25">
      <c r="A1002" s="28" t="s">
        <v>2298</v>
      </c>
      <c r="B1002" s="91" t="s">
        <v>1692</v>
      </c>
      <c r="C1002" s="92" t="s">
        <v>1693</v>
      </c>
      <c r="D1002" s="93" t="s">
        <v>38</v>
      </c>
      <c r="E1002" s="91" t="s">
        <v>50</v>
      </c>
      <c r="F1002" s="94">
        <v>70</v>
      </c>
      <c r="G1002" s="33">
        <v>0</v>
      </c>
      <c r="H1002" s="33">
        <v>70</v>
      </c>
      <c r="I1002" s="33">
        <v>70</v>
      </c>
      <c r="J1002" s="95">
        <v>9.5192307692307701</v>
      </c>
      <c r="K1002" s="35">
        <v>11.88</v>
      </c>
      <c r="L1002" s="36">
        <v>9.9792000000000005</v>
      </c>
      <c r="M1002" s="33">
        <v>698.54399999999998</v>
      </c>
      <c r="N1002" s="33">
        <v>0</v>
      </c>
      <c r="O1002" s="33">
        <v>698.54399999999998</v>
      </c>
      <c r="P1002" s="33">
        <v>698.54399999999998</v>
      </c>
      <c r="Q1002" s="37">
        <v>1</v>
      </c>
    </row>
    <row r="1003" spans="1:17" x14ac:dyDescent="0.25">
      <c r="A1003" s="51" t="s">
        <v>2299</v>
      </c>
      <c r="B1003" s="40"/>
      <c r="C1003" s="78" t="s">
        <v>2300</v>
      </c>
      <c r="D1003" s="66"/>
      <c r="E1003" s="40"/>
      <c r="F1003" s="42"/>
      <c r="G1003" s="68"/>
      <c r="H1003" s="68"/>
      <c r="I1003" s="68"/>
      <c r="J1003" s="44"/>
      <c r="K1003" s="69"/>
      <c r="L1003" s="69"/>
      <c r="M1003" s="68">
        <v>233.3874816</v>
      </c>
      <c r="N1003" s="68">
        <v>0</v>
      </c>
      <c r="O1003" s="68">
        <v>0</v>
      </c>
      <c r="P1003" s="68">
        <v>0</v>
      </c>
      <c r="Q1003" s="70">
        <v>0</v>
      </c>
    </row>
    <row r="1004" spans="1:17" ht="40.5" x14ac:dyDescent="0.25">
      <c r="A1004" s="28" t="s">
        <v>2301</v>
      </c>
      <c r="B1004" s="91" t="s">
        <v>1428</v>
      </c>
      <c r="C1004" s="92" t="s">
        <v>1429</v>
      </c>
      <c r="D1004" s="93" t="s">
        <v>38</v>
      </c>
      <c r="E1004" s="91" t="s">
        <v>117</v>
      </c>
      <c r="F1004" s="94">
        <v>1</v>
      </c>
      <c r="G1004" s="33">
        <v>0</v>
      </c>
      <c r="H1004" s="33">
        <v>0</v>
      </c>
      <c r="I1004" s="33">
        <v>0</v>
      </c>
      <c r="J1004" s="95">
        <v>12.35</v>
      </c>
      <c r="K1004" s="35">
        <v>15.412799999999999</v>
      </c>
      <c r="L1004" s="36">
        <v>12.946751999999998</v>
      </c>
      <c r="M1004" s="33">
        <v>12.946751999999998</v>
      </c>
      <c r="N1004" s="33">
        <v>0</v>
      </c>
      <c r="O1004" s="33">
        <v>0</v>
      </c>
      <c r="P1004" s="33">
        <v>0</v>
      </c>
      <c r="Q1004" s="37">
        <v>0</v>
      </c>
    </row>
    <row r="1005" spans="1:17" ht="40.5" x14ac:dyDescent="0.25">
      <c r="A1005" s="28" t="s">
        <v>2302</v>
      </c>
      <c r="B1005" s="91" t="s">
        <v>1281</v>
      </c>
      <c r="C1005" s="92" t="s">
        <v>1282</v>
      </c>
      <c r="D1005" s="93" t="s">
        <v>38</v>
      </c>
      <c r="E1005" s="91" t="s">
        <v>117</v>
      </c>
      <c r="F1005" s="94">
        <v>1</v>
      </c>
      <c r="G1005" s="33">
        <v>0</v>
      </c>
      <c r="H1005" s="33">
        <v>0</v>
      </c>
      <c r="I1005" s="33">
        <v>0</v>
      </c>
      <c r="J1005" s="95">
        <v>14.65</v>
      </c>
      <c r="K1005" s="35">
        <v>18.283200000000001</v>
      </c>
      <c r="L1005" s="36">
        <v>15.357888000000001</v>
      </c>
      <c r="M1005" s="33">
        <v>15.357888000000001</v>
      </c>
      <c r="N1005" s="33">
        <v>0</v>
      </c>
      <c r="O1005" s="33">
        <v>0</v>
      </c>
      <c r="P1005" s="33">
        <v>0</v>
      </c>
      <c r="Q1005" s="37">
        <v>0</v>
      </c>
    </row>
    <row r="1006" spans="1:17" ht="40.5" x14ac:dyDescent="0.25">
      <c r="A1006" s="28" t="s">
        <v>2303</v>
      </c>
      <c r="B1006" s="91" t="s">
        <v>1287</v>
      </c>
      <c r="C1006" s="92" t="s">
        <v>1288</v>
      </c>
      <c r="D1006" s="93" t="s">
        <v>38</v>
      </c>
      <c r="E1006" s="91" t="s">
        <v>50</v>
      </c>
      <c r="F1006" s="94">
        <v>1</v>
      </c>
      <c r="G1006" s="33">
        <v>0</v>
      </c>
      <c r="H1006" s="33">
        <v>0</v>
      </c>
      <c r="I1006" s="33">
        <v>0</v>
      </c>
      <c r="J1006" s="95">
        <v>10</v>
      </c>
      <c r="K1006" s="35">
        <v>12.48</v>
      </c>
      <c r="L1006" s="36">
        <v>10.4832</v>
      </c>
      <c r="M1006" s="33">
        <v>10.4832</v>
      </c>
      <c r="N1006" s="33">
        <v>0</v>
      </c>
      <c r="O1006" s="33">
        <v>0</v>
      </c>
      <c r="P1006" s="33">
        <v>0</v>
      </c>
      <c r="Q1006" s="37">
        <v>0</v>
      </c>
    </row>
    <row r="1007" spans="1:17" ht="40.5" x14ac:dyDescent="0.25">
      <c r="A1007" s="28" t="s">
        <v>2304</v>
      </c>
      <c r="B1007" s="91" t="s">
        <v>1293</v>
      </c>
      <c r="C1007" s="92" t="s">
        <v>1294</v>
      </c>
      <c r="D1007" s="93" t="s">
        <v>38</v>
      </c>
      <c r="E1007" s="91" t="s">
        <v>50</v>
      </c>
      <c r="F1007" s="94">
        <v>1</v>
      </c>
      <c r="G1007" s="33">
        <v>0</v>
      </c>
      <c r="H1007" s="33">
        <v>0</v>
      </c>
      <c r="I1007" s="33">
        <v>0</v>
      </c>
      <c r="J1007" s="95">
        <v>16.48</v>
      </c>
      <c r="K1007" s="35">
        <v>20.567040000000002</v>
      </c>
      <c r="L1007" s="36">
        <v>17.276313600000002</v>
      </c>
      <c r="M1007" s="33">
        <v>17.276313600000002</v>
      </c>
      <c r="N1007" s="33">
        <v>0</v>
      </c>
      <c r="O1007" s="33">
        <v>0</v>
      </c>
      <c r="P1007" s="33">
        <v>0</v>
      </c>
      <c r="Q1007" s="37">
        <v>0</v>
      </c>
    </row>
    <row r="1008" spans="1:17" ht="40.5" x14ac:dyDescent="0.25">
      <c r="A1008" s="28" t="s">
        <v>2305</v>
      </c>
      <c r="B1008" s="91" t="s">
        <v>1444</v>
      </c>
      <c r="C1008" s="92" t="s">
        <v>1445</v>
      </c>
      <c r="D1008" s="93" t="s">
        <v>38</v>
      </c>
      <c r="E1008" s="91" t="s">
        <v>50</v>
      </c>
      <c r="F1008" s="94">
        <v>1</v>
      </c>
      <c r="G1008" s="33">
        <v>0</v>
      </c>
      <c r="H1008" s="33">
        <v>0</v>
      </c>
      <c r="I1008" s="33">
        <v>0</v>
      </c>
      <c r="J1008" s="95">
        <v>14</v>
      </c>
      <c r="K1008" s="35">
        <v>17.472000000000001</v>
      </c>
      <c r="L1008" s="36">
        <v>14.67648</v>
      </c>
      <c r="M1008" s="33">
        <v>14.67648</v>
      </c>
      <c r="N1008" s="33">
        <v>0</v>
      </c>
      <c r="O1008" s="33">
        <v>0</v>
      </c>
      <c r="P1008" s="33">
        <v>0</v>
      </c>
      <c r="Q1008" s="37">
        <v>0</v>
      </c>
    </row>
    <row r="1009" spans="1:17" ht="27" x14ac:dyDescent="0.25">
      <c r="A1009" s="28" t="s">
        <v>2306</v>
      </c>
      <c r="B1009" s="91" t="s">
        <v>1362</v>
      </c>
      <c r="C1009" s="92" t="s">
        <v>1363</v>
      </c>
      <c r="D1009" s="93" t="s">
        <v>38</v>
      </c>
      <c r="E1009" s="91" t="s">
        <v>117</v>
      </c>
      <c r="F1009" s="94">
        <v>1</v>
      </c>
      <c r="G1009" s="33">
        <v>0</v>
      </c>
      <c r="H1009" s="33">
        <v>0</v>
      </c>
      <c r="I1009" s="33">
        <v>0</v>
      </c>
      <c r="J1009" s="95">
        <v>12.65</v>
      </c>
      <c r="K1009" s="35">
        <v>15.7872</v>
      </c>
      <c r="L1009" s="36">
        <v>13.261248</v>
      </c>
      <c r="M1009" s="33">
        <v>13.261248</v>
      </c>
      <c r="N1009" s="33">
        <v>0</v>
      </c>
      <c r="O1009" s="33">
        <v>0</v>
      </c>
      <c r="P1009" s="33">
        <v>0</v>
      </c>
      <c r="Q1009" s="37">
        <v>0</v>
      </c>
    </row>
    <row r="1010" spans="1:17" ht="27" x14ac:dyDescent="0.25">
      <c r="A1010" s="28" t="s">
        <v>2307</v>
      </c>
      <c r="B1010" s="91" t="s">
        <v>2167</v>
      </c>
      <c r="C1010" s="92" t="s">
        <v>2168</v>
      </c>
      <c r="D1010" s="93" t="s">
        <v>38</v>
      </c>
      <c r="E1010" s="91" t="s">
        <v>50</v>
      </c>
      <c r="F1010" s="94">
        <v>1</v>
      </c>
      <c r="G1010" s="33">
        <v>0</v>
      </c>
      <c r="H1010" s="33">
        <v>0</v>
      </c>
      <c r="I1010" s="33">
        <v>0</v>
      </c>
      <c r="J1010" s="95">
        <v>8.76</v>
      </c>
      <c r="K1010" s="35">
        <v>10.93248</v>
      </c>
      <c r="L1010" s="36">
        <v>9.1832832</v>
      </c>
      <c r="M1010" s="33">
        <v>9.1832832</v>
      </c>
      <c r="N1010" s="33">
        <v>0</v>
      </c>
      <c r="O1010" s="33">
        <v>0</v>
      </c>
      <c r="P1010" s="33">
        <v>0</v>
      </c>
      <c r="Q1010" s="37">
        <v>0</v>
      </c>
    </row>
    <row r="1011" spans="1:17" ht="27" x14ac:dyDescent="0.25">
      <c r="A1011" s="28" t="s">
        <v>2308</v>
      </c>
      <c r="B1011" s="91" t="s">
        <v>1378</v>
      </c>
      <c r="C1011" s="92" t="s">
        <v>1379</v>
      </c>
      <c r="D1011" s="93" t="s">
        <v>38</v>
      </c>
      <c r="E1011" s="91" t="s">
        <v>50</v>
      </c>
      <c r="F1011" s="94">
        <v>1</v>
      </c>
      <c r="G1011" s="33">
        <v>0</v>
      </c>
      <c r="H1011" s="33">
        <v>0</v>
      </c>
      <c r="I1011" s="33">
        <v>0</v>
      </c>
      <c r="J1011" s="95">
        <v>116.19</v>
      </c>
      <c r="K1011" s="35">
        <v>145.00512000000001</v>
      </c>
      <c r="L1011" s="36">
        <v>121.80430079999999</v>
      </c>
      <c r="M1011" s="33">
        <v>121.80430079999999</v>
      </c>
      <c r="N1011" s="33">
        <v>0</v>
      </c>
      <c r="O1011" s="33">
        <v>0</v>
      </c>
      <c r="P1011" s="33">
        <v>0</v>
      </c>
      <c r="Q1011" s="37">
        <v>0</v>
      </c>
    </row>
    <row r="1012" spans="1:17" ht="27" x14ac:dyDescent="0.25">
      <c r="A1012" s="28" t="s">
        <v>2309</v>
      </c>
      <c r="B1012" s="91" t="s">
        <v>1384</v>
      </c>
      <c r="C1012" s="92" t="s">
        <v>1385</v>
      </c>
      <c r="D1012" s="93" t="s">
        <v>38</v>
      </c>
      <c r="E1012" s="91" t="s">
        <v>50</v>
      </c>
      <c r="F1012" s="94">
        <v>1</v>
      </c>
      <c r="G1012" s="33">
        <v>0</v>
      </c>
      <c r="H1012" s="33">
        <v>0</v>
      </c>
      <c r="I1012" s="33">
        <v>0</v>
      </c>
      <c r="J1012" s="95">
        <v>3.31</v>
      </c>
      <c r="K1012" s="35">
        <v>4.1308800000000003</v>
      </c>
      <c r="L1012" s="36">
        <v>3.4699392000000002</v>
      </c>
      <c r="M1012" s="33">
        <v>3.4699392000000002</v>
      </c>
      <c r="N1012" s="33">
        <v>0</v>
      </c>
      <c r="O1012" s="33">
        <v>0</v>
      </c>
      <c r="P1012" s="33">
        <v>0</v>
      </c>
      <c r="Q1012" s="37">
        <v>0</v>
      </c>
    </row>
    <row r="1013" spans="1:17" ht="27" x14ac:dyDescent="0.25">
      <c r="A1013" s="28" t="s">
        <v>2310</v>
      </c>
      <c r="B1013" s="91" t="s">
        <v>2311</v>
      </c>
      <c r="C1013" s="92" t="s">
        <v>2312</v>
      </c>
      <c r="D1013" s="93" t="s">
        <v>38</v>
      </c>
      <c r="E1013" s="91" t="s">
        <v>50</v>
      </c>
      <c r="F1013" s="94">
        <v>1</v>
      </c>
      <c r="G1013" s="33">
        <v>0</v>
      </c>
      <c r="H1013" s="33">
        <v>0</v>
      </c>
      <c r="I1013" s="33">
        <v>0</v>
      </c>
      <c r="J1013" s="95">
        <v>14.24</v>
      </c>
      <c r="K1013" s="35">
        <v>17.771519999999999</v>
      </c>
      <c r="L1013" s="36">
        <v>14.928076799999998</v>
      </c>
      <c r="M1013" s="33">
        <v>14.928076799999998</v>
      </c>
      <c r="N1013" s="33">
        <v>0</v>
      </c>
      <c r="O1013" s="33">
        <v>0</v>
      </c>
      <c r="P1013" s="33">
        <v>0</v>
      </c>
      <c r="Q1013" s="37">
        <v>0</v>
      </c>
    </row>
    <row r="1014" spans="1:17" x14ac:dyDescent="0.25">
      <c r="A1014" s="20" t="s">
        <v>2313</v>
      </c>
      <c r="B1014" s="114"/>
      <c r="C1014" s="117" t="s">
        <v>2314</v>
      </c>
      <c r="D1014" s="114"/>
      <c r="E1014" s="114"/>
      <c r="F1014" s="118"/>
      <c r="G1014" s="25"/>
      <c r="H1014" s="25"/>
      <c r="I1014" s="25"/>
      <c r="J1014" s="118"/>
      <c r="K1014" s="118"/>
      <c r="L1014" s="118"/>
      <c r="M1014" s="25">
        <v>6668324.4271660792</v>
      </c>
      <c r="N1014" s="25">
        <v>5767582.9859222397</v>
      </c>
      <c r="O1014" s="25">
        <v>152884.85160479997</v>
      </c>
      <c r="P1014" s="25">
        <v>5920467.8375270413</v>
      </c>
      <c r="Q1014" s="116">
        <v>0.88784939937949847</v>
      </c>
    </row>
    <row r="1015" spans="1:17" x14ac:dyDescent="0.25">
      <c r="A1015" s="51" t="s">
        <v>2315</v>
      </c>
      <c r="B1015" s="40"/>
      <c r="C1015" s="78" t="s">
        <v>2316</v>
      </c>
      <c r="D1015" s="66"/>
      <c r="E1015" s="40"/>
      <c r="F1015" s="42"/>
      <c r="G1015" s="68"/>
      <c r="H1015" s="68"/>
      <c r="I1015" s="68"/>
      <c r="J1015" s="44"/>
      <c r="K1015" s="69"/>
      <c r="L1015" s="69"/>
      <c r="M1015" s="68">
        <v>184738.94879999995</v>
      </c>
      <c r="N1015" s="68">
        <v>117167.89139999999</v>
      </c>
      <c r="O1015" s="68">
        <v>44474.5098</v>
      </c>
      <c r="P1015" s="68">
        <v>161642.40120000002</v>
      </c>
      <c r="Q1015" s="70">
        <v>0.87497737889044469</v>
      </c>
    </row>
    <row r="1016" spans="1:17" ht="40.5" x14ac:dyDescent="0.25">
      <c r="A1016" s="28" t="s">
        <v>2317</v>
      </c>
      <c r="B1016" s="91" t="s">
        <v>2318</v>
      </c>
      <c r="C1016" s="92" t="s">
        <v>2319</v>
      </c>
      <c r="D1016" s="93" t="s">
        <v>38</v>
      </c>
      <c r="E1016" s="91" t="s">
        <v>117</v>
      </c>
      <c r="F1016" s="94">
        <v>77</v>
      </c>
      <c r="G1016" s="33">
        <v>73</v>
      </c>
      <c r="H1016" s="33">
        <v>0</v>
      </c>
      <c r="I1016" s="33">
        <v>73</v>
      </c>
      <c r="J1016" s="95">
        <v>12.411858974358974</v>
      </c>
      <c r="K1016" s="35">
        <v>15.49</v>
      </c>
      <c r="L1016" s="36">
        <v>13.0116</v>
      </c>
      <c r="M1016" s="33">
        <v>1001.8932</v>
      </c>
      <c r="N1016" s="33">
        <v>949.84679999999992</v>
      </c>
      <c r="O1016" s="33">
        <v>0</v>
      </c>
      <c r="P1016" s="33">
        <v>949.84679999999992</v>
      </c>
      <c r="Q1016" s="37">
        <v>0.94805194805194803</v>
      </c>
    </row>
    <row r="1017" spans="1:17" ht="40.5" x14ac:dyDescent="0.25">
      <c r="A1017" s="28" t="s">
        <v>2320</v>
      </c>
      <c r="B1017" s="91" t="s">
        <v>1278</v>
      </c>
      <c r="C1017" s="92" t="s">
        <v>1279</v>
      </c>
      <c r="D1017" s="93" t="s">
        <v>38</v>
      </c>
      <c r="E1017" s="91" t="s">
        <v>117</v>
      </c>
      <c r="F1017" s="94">
        <v>1445</v>
      </c>
      <c r="G1017" s="33">
        <v>1322</v>
      </c>
      <c r="H1017" s="33">
        <v>0</v>
      </c>
      <c r="I1017" s="33">
        <v>1322</v>
      </c>
      <c r="J1017" s="95">
        <v>10.961538461538462</v>
      </c>
      <c r="K1017" s="35">
        <v>13.68</v>
      </c>
      <c r="L1017" s="36">
        <v>11.491199999999999</v>
      </c>
      <c r="M1017" s="33">
        <v>16604.784</v>
      </c>
      <c r="N1017" s="33">
        <v>15191.366399999999</v>
      </c>
      <c r="O1017" s="33">
        <v>0</v>
      </c>
      <c r="P1017" s="33">
        <v>15191.366399999999</v>
      </c>
      <c r="Q1017" s="37">
        <v>0.91487889273356393</v>
      </c>
    </row>
    <row r="1018" spans="1:17" ht="40.5" x14ac:dyDescent="0.25">
      <c r="A1018" s="28" t="s">
        <v>2321</v>
      </c>
      <c r="B1018" s="91" t="s">
        <v>1284</v>
      </c>
      <c r="C1018" s="92" t="s">
        <v>1285</v>
      </c>
      <c r="D1018" s="93" t="s">
        <v>38</v>
      </c>
      <c r="E1018" s="91" t="s">
        <v>50</v>
      </c>
      <c r="F1018" s="94">
        <v>748</v>
      </c>
      <c r="G1018" s="33">
        <v>674</v>
      </c>
      <c r="H1018" s="33">
        <v>0</v>
      </c>
      <c r="I1018" s="33">
        <v>674</v>
      </c>
      <c r="J1018" s="95">
        <v>8.3493589743589745</v>
      </c>
      <c r="K1018" s="35">
        <v>10.42</v>
      </c>
      <c r="L1018" s="36">
        <v>8.7527999999999988</v>
      </c>
      <c r="M1018" s="33">
        <v>6547.094399999999</v>
      </c>
      <c r="N1018" s="33">
        <v>5899.3871999999992</v>
      </c>
      <c r="O1018" s="33">
        <v>0</v>
      </c>
      <c r="P1018" s="33">
        <v>5899.3871999999992</v>
      </c>
      <c r="Q1018" s="37">
        <v>0.90106951871657759</v>
      </c>
    </row>
    <row r="1019" spans="1:17" ht="40.5" x14ac:dyDescent="0.25">
      <c r="A1019" s="28" t="s">
        <v>2322</v>
      </c>
      <c r="B1019" s="91" t="s">
        <v>1290</v>
      </c>
      <c r="C1019" s="92" t="s">
        <v>1291</v>
      </c>
      <c r="D1019" s="93" t="s">
        <v>38</v>
      </c>
      <c r="E1019" s="91" t="s">
        <v>50</v>
      </c>
      <c r="F1019" s="94">
        <v>133</v>
      </c>
      <c r="G1019" s="33">
        <v>121</v>
      </c>
      <c r="H1019" s="33">
        <v>0</v>
      </c>
      <c r="I1019" s="33">
        <v>121</v>
      </c>
      <c r="J1019" s="95">
        <v>13.413461538461537</v>
      </c>
      <c r="K1019" s="35">
        <v>16.739999999999998</v>
      </c>
      <c r="L1019" s="36">
        <v>14.061599999999999</v>
      </c>
      <c r="M1019" s="33">
        <v>1870.1927999999998</v>
      </c>
      <c r="N1019" s="33">
        <v>1701.4535999999998</v>
      </c>
      <c r="O1019" s="33">
        <v>0</v>
      </c>
      <c r="P1019" s="33">
        <v>1701.4535999999998</v>
      </c>
      <c r="Q1019" s="37">
        <v>0.90977443609022557</v>
      </c>
    </row>
    <row r="1020" spans="1:17" ht="40.5" x14ac:dyDescent="0.25">
      <c r="A1020" s="28" t="s">
        <v>2323</v>
      </c>
      <c r="B1020" s="91" t="s">
        <v>1296</v>
      </c>
      <c r="C1020" s="92" t="s">
        <v>1297</v>
      </c>
      <c r="D1020" s="93" t="s">
        <v>38</v>
      </c>
      <c r="E1020" s="91" t="s">
        <v>117</v>
      </c>
      <c r="F1020" s="94">
        <v>21879</v>
      </c>
      <c r="G1020" s="33">
        <v>10939.5</v>
      </c>
      <c r="H1020" s="33">
        <v>8000</v>
      </c>
      <c r="I1020" s="33">
        <v>18939.5</v>
      </c>
      <c r="J1020" s="95">
        <v>3.9983974358974361</v>
      </c>
      <c r="K1020" s="35">
        <v>4.99</v>
      </c>
      <c r="L1020" s="36">
        <v>4.1916000000000002</v>
      </c>
      <c r="M1020" s="33">
        <v>91708.016400000008</v>
      </c>
      <c r="N1020" s="33">
        <v>45854.008200000004</v>
      </c>
      <c r="O1020" s="33">
        <v>33532.800000000003</v>
      </c>
      <c r="P1020" s="33">
        <v>79386.808199999999</v>
      </c>
      <c r="Q1020" s="37">
        <v>0.86564742447095377</v>
      </c>
    </row>
    <row r="1021" spans="1:17" ht="40.5" x14ac:dyDescent="0.25">
      <c r="A1021" s="28" t="s">
        <v>2324</v>
      </c>
      <c r="B1021" s="91" t="s">
        <v>1392</v>
      </c>
      <c r="C1021" s="92" t="s">
        <v>1393</v>
      </c>
      <c r="D1021" s="93" t="s">
        <v>38</v>
      </c>
      <c r="E1021" s="91" t="s">
        <v>117</v>
      </c>
      <c r="F1021" s="94">
        <v>727</v>
      </c>
      <c r="G1021" s="33">
        <v>363.5</v>
      </c>
      <c r="H1021" s="33">
        <v>300</v>
      </c>
      <c r="I1021" s="33">
        <v>663.5</v>
      </c>
      <c r="J1021" s="95">
        <v>4.4631410256410255</v>
      </c>
      <c r="K1021" s="35">
        <v>5.57</v>
      </c>
      <c r="L1021" s="36">
        <v>4.6787999999999998</v>
      </c>
      <c r="M1021" s="33">
        <v>3401.4875999999999</v>
      </c>
      <c r="N1021" s="33">
        <v>1700.7438</v>
      </c>
      <c r="O1021" s="33">
        <v>1403.6399999999999</v>
      </c>
      <c r="P1021" s="33">
        <v>3104.3838000000001</v>
      </c>
      <c r="Q1021" s="37">
        <v>0.9126547455295736</v>
      </c>
    </row>
    <row r="1022" spans="1:17" ht="40.5" x14ac:dyDescent="0.25">
      <c r="A1022" s="28" t="s">
        <v>2325</v>
      </c>
      <c r="B1022" s="91" t="s">
        <v>1299</v>
      </c>
      <c r="C1022" s="92" t="s">
        <v>1300</v>
      </c>
      <c r="D1022" s="93" t="s">
        <v>38</v>
      </c>
      <c r="E1022" s="91" t="s">
        <v>117</v>
      </c>
      <c r="F1022" s="94">
        <v>33</v>
      </c>
      <c r="G1022" s="33">
        <v>16.5</v>
      </c>
      <c r="H1022" s="33">
        <v>12</v>
      </c>
      <c r="I1022" s="33">
        <v>28.5</v>
      </c>
      <c r="J1022" s="95">
        <v>6.1618589743589745</v>
      </c>
      <c r="K1022" s="35">
        <v>7.69</v>
      </c>
      <c r="L1022" s="36">
        <v>6.4596</v>
      </c>
      <c r="M1022" s="33">
        <v>213.16679999999999</v>
      </c>
      <c r="N1022" s="33">
        <v>106.5834</v>
      </c>
      <c r="O1022" s="33">
        <v>77.515199999999993</v>
      </c>
      <c r="P1022" s="33">
        <v>184.0986</v>
      </c>
      <c r="Q1022" s="37">
        <v>0.86363636363636365</v>
      </c>
    </row>
    <row r="1023" spans="1:17" ht="40.5" x14ac:dyDescent="0.25">
      <c r="A1023" s="28" t="s">
        <v>2326</v>
      </c>
      <c r="B1023" s="91" t="s">
        <v>2327</v>
      </c>
      <c r="C1023" s="92" t="s">
        <v>2328</v>
      </c>
      <c r="D1023" s="93" t="s">
        <v>38</v>
      </c>
      <c r="E1023" s="91" t="s">
        <v>117</v>
      </c>
      <c r="F1023" s="94">
        <v>45</v>
      </c>
      <c r="G1023" s="33">
        <v>22.5</v>
      </c>
      <c r="H1023" s="33">
        <v>12</v>
      </c>
      <c r="I1023" s="33">
        <v>34.5</v>
      </c>
      <c r="J1023" s="95">
        <v>6.5625</v>
      </c>
      <c r="K1023" s="35">
        <v>8.19</v>
      </c>
      <c r="L1023" s="36">
        <v>6.879599999999999</v>
      </c>
      <c r="M1023" s="33">
        <v>309.58199999999994</v>
      </c>
      <c r="N1023" s="33">
        <v>154.79099999999997</v>
      </c>
      <c r="O1023" s="33">
        <v>82.555199999999985</v>
      </c>
      <c r="P1023" s="33">
        <v>237.34619999999995</v>
      </c>
      <c r="Q1023" s="37">
        <v>0.76666666666666672</v>
      </c>
    </row>
    <row r="1024" spans="1:17" ht="40.5" x14ac:dyDescent="0.25">
      <c r="A1024" s="28" t="s">
        <v>2329</v>
      </c>
      <c r="B1024" s="91" t="s">
        <v>2330</v>
      </c>
      <c r="C1024" s="92" t="s">
        <v>2331</v>
      </c>
      <c r="D1024" s="93" t="s">
        <v>38</v>
      </c>
      <c r="E1024" s="91" t="s">
        <v>117</v>
      </c>
      <c r="F1024" s="94">
        <v>223</v>
      </c>
      <c r="G1024" s="33">
        <v>111.49999999999999</v>
      </c>
      <c r="H1024" s="33">
        <v>80</v>
      </c>
      <c r="I1024" s="33">
        <v>191.5</v>
      </c>
      <c r="J1024" s="95">
        <v>9.2307692307692299</v>
      </c>
      <c r="K1024" s="35">
        <v>11.52</v>
      </c>
      <c r="L1024" s="36">
        <v>9.6768000000000001</v>
      </c>
      <c r="M1024" s="33">
        <v>2157.9263999999998</v>
      </c>
      <c r="N1024" s="33">
        <v>1078.9631999999999</v>
      </c>
      <c r="O1024" s="33">
        <v>774.14400000000001</v>
      </c>
      <c r="P1024" s="33">
        <v>1853.1071999999999</v>
      </c>
      <c r="Q1024" s="37">
        <v>0.85874439461883412</v>
      </c>
    </row>
    <row r="1025" spans="1:17" ht="40.5" x14ac:dyDescent="0.25">
      <c r="A1025" s="28" t="s">
        <v>2332</v>
      </c>
      <c r="B1025" s="91" t="s">
        <v>2333</v>
      </c>
      <c r="C1025" s="92" t="s">
        <v>2334</v>
      </c>
      <c r="D1025" s="93" t="s">
        <v>38</v>
      </c>
      <c r="E1025" s="91" t="s">
        <v>117</v>
      </c>
      <c r="F1025" s="94">
        <v>119</v>
      </c>
      <c r="G1025" s="33">
        <v>59.5</v>
      </c>
      <c r="H1025" s="33">
        <v>45</v>
      </c>
      <c r="I1025" s="33">
        <v>104.5</v>
      </c>
      <c r="J1025" s="95">
        <v>14.719551282051283</v>
      </c>
      <c r="K1025" s="35">
        <v>18.37</v>
      </c>
      <c r="L1025" s="36">
        <v>15.4308</v>
      </c>
      <c r="M1025" s="33">
        <v>1836.2652</v>
      </c>
      <c r="N1025" s="33">
        <v>918.13260000000002</v>
      </c>
      <c r="O1025" s="33">
        <v>694.38599999999997</v>
      </c>
      <c r="P1025" s="33">
        <v>1612.5185999999999</v>
      </c>
      <c r="Q1025" s="37">
        <v>0.87815126050420156</v>
      </c>
    </row>
    <row r="1026" spans="1:17" ht="40.5" x14ac:dyDescent="0.25">
      <c r="A1026" s="28" t="s">
        <v>2335</v>
      </c>
      <c r="B1026" s="91" t="s">
        <v>2336</v>
      </c>
      <c r="C1026" s="92" t="s">
        <v>2337</v>
      </c>
      <c r="D1026" s="93" t="s">
        <v>38</v>
      </c>
      <c r="E1026" s="91" t="s">
        <v>117</v>
      </c>
      <c r="F1026" s="94">
        <v>538</v>
      </c>
      <c r="G1026" s="33">
        <v>269</v>
      </c>
      <c r="H1026" s="33">
        <v>150</v>
      </c>
      <c r="I1026" s="33">
        <v>419</v>
      </c>
      <c r="J1026" s="95">
        <v>22.371794871794872</v>
      </c>
      <c r="K1026" s="35">
        <v>27.92</v>
      </c>
      <c r="L1026" s="36">
        <v>23.4528</v>
      </c>
      <c r="M1026" s="33">
        <v>12617.606400000001</v>
      </c>
      <c r="N1026" s="33">
        <v>6308.8032000000003</v>
      </c>
      <c r="O1026" s="33">
        <v>3517.92</v>
      </c>
      <c r="P1026" s="33">
        <v>9826.7232000000004</v>
      </c>
      <c r="Q1026" s="37">
        <v>0.77881040892193309</v>
      </c>
    </row>
    <row r="1027" spans="1:17" ht="27" x14ac:dyDescent="0.25">
      <c r="A1027" s="28" t="s">
        <v>2338</v>
      </c>
      <c r="B1027" s="91" t="s">
        <v>1302</v>
      </c>
      <c r="C1027" s="92" t="s">
        <v>1303</v>
      </c>
      <c r="D1027" s="93" t="s">
        <v>38</v>
      </c>
      <c r="E1027" s="91" t="s">
        <v>50</v>
      </c>
      <c r="F1027" s="94">
        <v>1</v>
      </c>
      <c r="G1027" s="33">
        <v>0</v>
      </c>
      <c r="H1027" s="33">
        <v>0</v>
      </c>
      <c r="I1027" s="33">
        <v>0</v>
      </c>
      <c r="J1027" s="95">
        <v>13.012820512820511</v>
      </c>
      <c r="K1027" s="35">
        <v>16.239999999999998</v>
      </c>
      <c r="L1027" s="36">
        <v>13.641599999999999</v>
      </c>
      <c r="M1027" s="33">
        <v>13.641599999999999</v>
      </c>
      <c r="N1027" s="33">
        <v>0</v>
      </c>
      <c r="O1027" s="33">
        <v>0</v>
      </c>
      <c r="P1027" s="33">
        <v>0</v>
      </c>
      <c r="Q1027" s="37">
        <v>0</v>
      </c>
    </row>
    <row r="1028" spans="1:17" ht="40.5" x14ac:dyDescent="0.25">
      <c r="A1028" s="28" t="s">
        <v>2339</v>
      </c>
      <c r="B1028" s="91" t="s">
        <v>1497</v>
      </c>
      <c r="C1028" s="92" t="s">
        <v>1498</v>
      </c>
      <c r="D1028" s="93" t="s">
        <v>38</v>
      </c>
      <c r="E1028" s="91" t="s">
        <v>50</v>
      </c>
      <c r="F1028" s="94">
        <v>359</v>
      </c>
      <c r="G1028" s="33">
        <v>250</v>
      </c>
      <c r="H1028" s="33">
        <v>0</v>
      </c>
      <c r="I1028" s="33">
        <v>250</v>
      </c>
      <c r="J1028" s="95">
        <v>10.392628205128206</v>
      </c>
      <c r="K1028" s="35">
        <v>12.97</v>
      </c>
      <c r="L1028" s="36">
        <v>10.8948</v>
      </c>
      <c r="M1028" s="33">
        <v>3911.2332000000001</v>
      </c>
      <c r="N1028" s="33">
        <v>2723.7</v>
      </c>
      <c r="O1028" s="33">
        <v>0</v>
      </c>
      <c r="P1028" s="33">
        <v>2723.7</v>
      </c>
      <c r="Q1028" s="37">
        <v>0.69637883008356538</v>
      </c>
    </row>
    <row r="1029" spans="1:17" ht="40.5" x14ac:dyDescent="0.25">
      <c r="A1029" s="28" t="s">
        <v>2340</v>
      </c>
      <c r="B1029" s="91" t="s">
        <v>2341</v>
      </c>
      <c r="C1029" s="92" t="s">
        <v>2342</v>
      </c>
      <c r="D1029" s="93" t="s">
        <v>38</v>
      </c>
      <c r="E1029" s="91" t="s">
        <v>117</v>
      </c>
      <c r="F1029" s="94">
        <v>244</v>
      </c>
      <c r="G1029" s="33">
        <v>122</v>
      </c>
      <c r="H1029" s="33">
        <v>60</v>
      </c>
      <c r="I1029" s="33">
        <v>182</v>
      </c>
      <c r="J1029" s="95">
        <v>24.903846153846153</v>
      </c>
      <c r="K1029" s="35">
        <v>31.08</v>
      </c>
      <c r="L1029" s="36">
        <v>26.107199999999999</v>
      </c>
      <c r="M1029" s="33">
        <v>6370.1567999999997</v>
      </c>
      <c r="N1029" s="33">
        <v>3185.0783999999999</v>
      </c>
      <c r="O1029" s="33">
        <v>1566.432</v>
      </c>
      <c r="P1029" s="33">
        <v>4751.5104000000001</v>
      </c>
      <c r="Q1029" s="37">
        <v>0.74590163934426235</v>
      </c>
    </row>
    <row r="1030" spans="1:17" ht="40.5" x14ac:dyDescent="0.25">
      <c r="A1030" s="28" t="s">
        <v>2343</v>
      </c>
      <c r="B1030" s="91" t="s">
        <v>2344</v>
      </c>
      <c r="C1030" s="92" t="s">
        <v>2345</v>
      </c>
      <c r="D1030" s="93" t="s">
        <v>38</v>
      </c>
      <c r="E1030" s="91" t="s">
        <v>117</v>
      </c>
      <c r="F1030" s="94">
        <v>16</v>
      </c>
      <c r="G1030" s="33">
        <v>8</v>
      </c>
      <c r="H1030" s="33">
        <v>4</v>
      </c>
      <c r="I1030" s="33">
        <v>12</v>
      </c>
      <c r="J1030" s="95">
        <v>13.629807692307693</v>
      </c>
      <c r="K1030" s="35">
        <v>17.010000000000002</v>
      </c>
      <c r="L1030" s="36">
        <v>14.288400000000001</v>
      </c>
      <c r="M1030" s="33">
        <v>228.61440000000002</v>
      </c>
      <c r="N1030" s="33">
        <v>114.30720000000001</v>
      </c>
      <c r="O1030" s="33">
        <v>57.153600000000004</v>
      </c>
      <c r="P1030" s="33">
        <v>171.46080000000001</v>
      </c>
      <c r="Q1030" s="37">
        <v>0.75</v>
      </c>
    </row>
    <row r="1031" spans="1:17" ht="40.5" x14ac:dyDescent="0.25">
      <c r="A1031" s="28" t="s">
        <v>2346</v>
      </c>
      <c r="B1031" s="91" t="s">
        <v>1356</v>
      </c>
      <c r="C1031" s="92" t="s">
        <v>1357</v>
      </c>
      <c r="D1031" s="93" t="s">
        <v>38</v>
      </c>
      <c r="E1031" s="91" t="s">
        <v>117</v>
      </c>
      <c r="F1031" s="94">
        <v>401</v>
      </c>
      <c r="G1031" s="33">
        <v>200.5</v>
      </c>
      <c r="H1031" s="33">
        <v>100</v>
      </c>
      <c r="I1031" s="33">
        <v>300.5</v>
      </c>
      <c r="J1031" s="95">
        <v>6.1137820512820511</v>
      </c>
      <c r="K1031" s="35">
        <v>7.63</v>
      </c>
      <c r="L1031" s="36">
        <v>6.4091999999999993</v>
      </c>
      <c r="M1031" s="33">
        <v>2570.0891999999999</v>
      </c>
      <c r="N1031" s="33">
        <v>1285.0445999999999</v>
      </c>
      <c r="O1031" s="33">
        <v>640.91999999999996</v>
      </c>
      <c r="P1031" s="33">
        <v>1925.9645999999998</v>
      </c>
      <c r="Q1031" s="37">
        <v>0.74937655860349117</v>
      </c>
    </row>
    <row r="1032" spans="1:17" ht="27" x14ac:dyDescent="0.25">
      <c r="A1032" s="28" t="s">
        <v>2347</v>
      </c>
      <c r="B1032" s="91" t="s">
        <v>1362</v>
      </c>
      <c r="C1032" s="92" t="s">
        <v>1363</v>
      </c>
      <c r="D1032" s="93" t="s">
        <v>38</v>
      </c>
      <c r="E1032" s="91" t="s">
        <v>117</v>
      </c>
      <c r="F1032" s="94">
        <v>963</v>
      </c>
      <c r="G1032" s="33">
        <v>931</v>
      </c>
      <c r="H1032" s="33">
        <v>0</v>
      </c>
      <c r="I1032" s="33">
        <v>931</v>
      </c>
      <c r="J1032" s="95">
        <v>12.652243589743589</v>
      </c>
      <c r="K1032" s="35">
        <v>15.79</v>
      </c>
      <c r="L1032" s="36">
        <v>13.263599999999999</v>
      </c>
      <c r="M1032" s="33">
        <v>12772.846799999999</v>
      </c>
      <c r="N1032" s="33">
        <v>12348.411599999999</v>
      </c>
      <c r="O1032" s="33">
        <v>0</v>
      </c>
      <c r="P1032" s="33">
        <v>12348.411599999999</v>
      </c>
      <c r="Q1032" s="37">
        <v>0.96677050882658355</v>
      </c>
    </row>
    <row r="1033" spans="1:17" ht="27" x14ac:dyDescent="0.25">
      <c r="A1033" s="28" t="s">
        <v>2348</v>
      </c>
      <c r="B1033" s="91" t="s">
        <v>1365</v>
      </c>
      <c r="C1033" s="92" t="s">
        <v>1366</v>
      </c>
      <c r="D1033" s="93" t="s">
        <v>38</v>
      </c>
      <c r="E1033" s="91" t="s">
        <v>50</v>
      </c>
      <c r="F1033" s="94">
        <v>186</v>
      </c>
      <c r="G1033" s="33">
        <v>178</v>
      </c>
      <c r="H1033" s="33">
        <v>5</v>
      </c>
      <c r="I1033" s="33">
        <v>183</v>
      </c>
      <c r="J1033" s="95">
        <v>6.4102564102564106</v>
      </c>
      <c r="K1033" s="35">
        <v>8</v>
      </c>
      <c r="L1033" s="36">
        <v>6.72</v>
      </c>
      <c r="M1033" s="33">
        <v>1249.9199999999998</v>
      </c>
      <c r="N1033" s="33">
        <v>1196.1599999999999</v>
      </c>
      <c r="O1033" s="33">
        <v>33.6</v>
      </c>
      <c r="P1033" s="33">
        <v>1229.76</v>
      </c>
      <c r="Q1033" s="37">
        <v>0.98387096774193561</v>
      </c>
    </row>
    <row r="1034" spans="1:17" ht="27" x14ac:dyDescent="0.25">
      <c r="A1034" s="28" t="s">
        <v>2349</v>
      </c>
      <c r="B1034" s="91" t="s">
        <v>2350</v>
      </c>
      <c r="C1034" s="92" t="s">
        <v>2351</v>
      </c>
      <c r="D1034" s="93" t="s">
        <v>38</v>
      </c>
      <c r="E1034" s="91" t="s">
        <v>117</v>
      </c>
      <c r="F1034" s="94">
        <v>10</v>
      </c>
      <c r="G1034" s="33">
        <v>3</v>
      </c>
      <c r="H1034" s="33">
        <v>5</v>
      </c>
      <c r="I1034" s="33">
        <v>8</v>
      </c>
      <c r="J1034" s="95">
        <v>12.051282051282051</v>
      </c>
      <c r="K1034" s="35">
        <v>15.04</v>
      </c>
      <c r="L1034" s="36">
        <v>12.633599999999999</v>
      </c>
      <c r="M1034" s="33">
        <v>126.336</v>
      </c>
      <c r="N1034" s="33">
        <v>37.900799999999997</v>
      </c>
      <c r="O1034" s="33">
        <v>63.167999999999999</v>
      </c>
      <c r="P1034" s="33">
        <v>101.0688</v>
      </c>
      <c r="Q1034" s="37">
        <v>0.79999999999999993</v>
      </c>
    </row>
    <row r="1035" spans="1:17" ht="27" x14ac:dyDescent="0.25">
      <c r="A1035" s="28" t="s">
        <v>2352</v>
      </c>
      <c r="B1035" s="91" t="s">
        <v>2353</v>
      </c>
      <c r="C1035" s="92" t="s">
        <v>2354</v>
      </c>
      <c r="D1035" s="93" t="s">
        <v>38</v>
      </c>
      <c r="E1035" s="91" t="s">
        <v>50</v>
      </c>
      <c r="F1035" s="94">
        <v>16</v>
      </c>
      <c r="G1035" s="33">
        <v>5</v>
      </c>
      <c r="H1035" s="33">
        <v>8</v>
      </c>
      <c r="I1035" s="33">
        <v>13</v>
      </c>
      <c r="J1035" s="95">
        <v>8.9583333333333339</v>
      </c>
      <c r="K1035" s="35">
        <v>11.180000000000001</v>
      </c>
      <c r="L1035" s="36">
        <v>9.3912000000000013</v>
      </c>
      <c r="M1035" s="33">
        <v>150.25920000000002</v>
      </c>
      <c r="N1035" s="33">
        <v>46.956000000000003</v>
      </c>
      <c r="O1035" s="33">
        <v>75.129600000000011</v>
      </c>
      <c r="P1035" s="33">
        <v>122.08560000000001</v>
      </c>
      <c r="Q1035" s="37">
        <v>0.8125</v>
      </c>
    </row>
    <row r="1036" spans="1:17" ht="27" x14ac:dyDescent="0.25">
      <c r="A1036" s="28" t="s">
        <v>2355</v>
      </c>
      <c r="B1036" s="91" t="s">
        <v>2356</v>
      </c>
      <c r="C1036" s="92" t="s">
        <v>2357</v>
      </c>
      <c r="D1036" s="93" t="s">
        <v>38</v>
      </c>
      <c r="E1036" s="91" t="s">
        <v>50</v>
      </c>
      <c r="F1036" s="94">
        <v>10</v>
      </c>
      <c r="G1036" s="33">
        <v>3</v>
      </c>
      <c r="H1036" s="33">
        <v>5</v>
      </c>
      <c r="I1036" s="33">
        <v>8</v>
      </c>
      <c r="J1036" s="95">
        <v>9.1586538461538467</v>
      </c>
      <c r="K1036" s="35">
        <v>11.430000000000001</v>
      </c>
      <c r="L1036" s="36">
        <v>9.6012000000000004</v>
      </c>
      <c r="M1036" s="33">
        <v>96.012</v>
      </c>
      <c r="N1036" s="33">
        <v>28.803600000000003</v>
      </c>
      <c r="O1036" s="33">
        <v>48.006</v>
      </c>
      <c r="P1036" s="33">
        <v>76.809600000000003</v>
      </c>
      <c r="Q1036" s="37">
        <v>0.8</v>
      </c>
    </row>
    <row r="1037" spans="1:17" ht="40.5" x14ac:dyDescent="0.25">
      <c r="A1037" s="28" t="s">
        <v>2358</v>
      </c>
      <c r="B1037" s="91" t="s">
        <v>2359</v>
      </c>
      <c r="C1037" s="92" t="s">
        <v>2360</v>
      </c>
      <c r="D1037" s="93" t="s">
        <v>38</v>
      </c>
      <c r="E1037" s="91" t="s">
        <v>117</v>
      </c>
      <c r="F1037" s="94">
        <v>38</v>
      </c>
      <c r="G1037" s="33">
        <v>38</v>
      </c>
      <c r="H1037" s="33">
        <v>0</v>
      </c>
      <c r="I1037" s="33">
        <v>38</v>
      </c>
      <c r="J1037" s="95">
        <v>40.953525641025642</v>
      </c>
      <c r="K1037" s="35">
        <v>51.11</v>
      </c>
      <c r="L1037" s="36">
        <v>42.932400000000001</v>
      </c>
      <c r="M1037" s="33">
        <v>1631.4312</v>
      </c>
      <c r="N1037" s="33">
        <v>1631.4312</v>
      </c>
      <c r="O1037" s="33">
        <v>0</v>
      </c>
      <c r="P1037" s="33">
        <v>1631.4312</v>
      </c>
      <c r="Q1037" s="37">
        <v>1</v>
      </c>
    </row>
    <row r="1038" spans="1:17" ht="27" x14ac:dyDescent="0.25">
      <c r="A1038" s="28" t="s">
        <v>2361</v>
      </c>
      <c r="B1038" s="91" t="s">
        <v>2362</v>
      </c>
      <c r="C1038" s="92" t="s">
        <v>2363</v>
      </c>
      <c r="D1038" s="93" t="s">
        <v>38</v>
      </c>
      <c r="E1038" s="91" t="s">
        <v>50</v>
      </c>
      <c r="F1038" s="94">
        <v>38</v>
      </c>
      <c r="G1038" s="33">
        <v>15</v>
      </c>
      <c r="H1038" s="33">
        <v>19</v>
      </c>
      <c r="I1038" s="33">
        <v>34</v>
      </c>
      <c r="J1038" s="95">
        <v>15.9375</v>
      </c>
      <c r="K1038" s="35">
        <v>19.89</v>
      </c>
      <c r="L1038" s="36">
        <v>16.707599999999999</v>
      </c>
      <c r="M1038" s="33">
        <v>634.88879999999995</v>
      </c>
      <c r="N1038" s="33">
        <v>250.61399999999998</v>
      </c>
      <c r="O1038" s="33">
        <v>317.44439999999997</v>
      </c>
      <c r="P1038" s="33">
        <v>568.05840000000001</v>
      </c>
      <c r="Q1038" s="37">
        <v>0.89473684210526327</v>
      </c>
    </row>
    <row r="1039" spans="1:17" ht="27" x14ac:dyDescent="0.25">
      <c r="A1039" s="28" t="s">
        <v>2364</v>
      </c>
      <c r="B1039" s="91" t="s">
        <v>1519</v>
      </c>
      <c r="C1039" s="92" t="s">
        <v>1520</v>
      </c>
      <c r="D1039" s="93" t="s">
        <v>38</v>
      </c>
      <c r="E1039" s="91" t="s">
        <v>117</v>
      </c>
      <c r="F1039" s="94">
        <v>110</v>
      </c>
      <c r="G1039" s="33">
        <v>107</v>
      </c>
      <c r="H1039" s="33">
        <v>0</v>
      </c>
      <c r="I1039" s="33">
        <v>107</v>
      </c>
      <c r="J1039" s="95">
        <v>37.283653846153847</v>
      </c>
      <c r="K1039" s="35">
        <v>46.53</v>
      </c>
      <c r="L1039" s="36">
        <v>39.0852</v>
      </c>
      <c r="M1039" s="33">
        <v>4299.3720000000003</v>
      </c>
      <c r="N1039" s="33">
        <v>4182.1163999999999</v>
      </c>
      <c r="O1039" s="33">
        <v>0</v>
      </c>
      <c r="P1039" s="33">
        <v>4182.1163999999999</v>
      </c>
      <c r="Q1039" s="37">
        <v>0.97272727272727266</v>
      </c>
    </row>
    <row r="1040" spans="1:17" ht="40.5" x14ac:dyDescent="0.25">
      <c r="A1040" s="28" t="s">
        <v>2365</v>
      </c>
      <c r="B1040" s="91" t="s">
        <v>1534</v>
      </c>
      <c r="C1040" s="92" t="s">
        <v>1535</v>
      </c>
      <c r="D1040" s="93" t="s">
        <v>38</v>
      </c>
      <c r="E1040" s="91" t="s">
        <v>117</v>
      </c>
      <c r="F1040" s="94">
        <v>52</v>
      </c>
      <c r="G1040" s="33">
        <v>49</v>
      </c>
      <c r="H1040" s="33">
        <v>0</v>
      </c>
      <c r="I1040" s="33">
        <v>49</v>
      </c>
      <c r="J1040" s="95">
        <v>92.139423076923066</v>
      </c>
      <c r="K1040" s="35">
        <v>114.98999999999998</v>
      </c>
      <c r="L1040" s="36">
        <v>96.591599999999985</v>
      </c>
      <c r="M1040" s="33">
        <v>5022.7631999999994</v>
      </c>
      <c r="N1040" s="33">
        <v>4732.9883999999993</v>
      </c>
      <c r="O1040" s="33">
        <v>0</v>
      </c>
      <c r="P1040" s="33">
        <v>4732.9883999999993</v>
      </c>
      <c r="Q1040" s="37">
        <v>0.94230769230769229</v>
      </c>
    </row>
    <row r="1041" spans="1:17" ht="40.5" x14ac:dyDescent="0.25">
      <c r="A1041" s="28" t="s">
        <v>2366</v>
      </c>
      <c r="B1041" s="91" t="s">
        <v>2367</v>
      </c>
      <c r="C1041" s="92" t="s">
        <v>2368</v>
      </c>
      <c r="D1041" s="93" t="s">
        <v>38</v>
      </c>
      <c r="E1041" s="91" t="s">
        <v>117</v>
      </c>
      <c r="F1041" s="94">
        <v>32</v>
      </c>
      <c r="G1041" s="33">
        <v>30</v>
      </c>
      <c r="H1041" s="33">
        <v>0</v>
      </c>
      <c r="I1041" s="33">
        <v>30</v>
      </c>
      <c r="J1041" s="95">
        <v>125.61698717948718</v>
      </c>
      <c r="K1041" s="35">
        <v>156.77000000000001</v>
      </c>
      <c r="L1041" s="36">
        <v>131.68680000000001</v>
      </c>
      <c r="M1041" s="33">
        <v>4213.9776000000002</v>
      </c>
      <c r="N1041" s="33">
        <v>3950.6040000000003</v>
      </c>
      <c r="O1041" s="33">
        <v>0</v>
      </c>
      <c r="P1041" s="33">
        <v>3950.6040000000003</v>
      </c>
      <c r="Q1041" s="37">
        <v>0.9375</v>
      </c>
    </row>
    <row r="1042" spans="1:17" ht="27" x14ac:dyDescent="0.25">
      <c r="A1042" s="28" t="s">
        <v>2369</v>
      </c>
      <c r="B1042" s="91" t="s">
        <v>1378</v>
      </c>
      <c r="C1042" s="92" t="s">
        <v>1379</v>
      </c>
      <c r="D1042" s="93" t="s">
        <v>38</v>
      </c>
      <c r="E1042" s="91" t="s">
        <v>50</v>
      </c>
      <c r="F1042" s="94">
        <v>5</v>
      </c>
      <c r="G1042" s="33">
        <v>2.5</v>
      </c>
      <c r="H1042" s="33">
        <v>2.5</v>
      </c>
      <c r="I1042" s="33">
        <v>5</v>
      </c>
      <c r="J1042" s="95">
        <v>116.19391025641025</v>
      </c>
      <c r="K1042" s="35">
        <v>145.01</v>
      </c>
      <c r="L1042" s="36">
        <v>121.80839999999999</v>
      </c>
      <c r="M1042" s="33">
        <v>609.04199999999992</v>
      </c>
      <c r="N1042" s="33">
        <v>304.52099999999996</v>
      </c>
      <c r="O1042" s="33">
        <v>304.52099999999996</v>
      </c>
      <c r="P1042" s="33">
        <v>609.04199999999992</v>
      </c>
      <c r="Q1042" s="37">
        <v>1</v>
      </c>
    </row>
    <row r="1043" spans="1:17" ht="27" x14ac:dyDescent="0.25">
      <c r="A1043" s="28" t="s">
        <v>2370</v>
      </c>
      <c r="B1043" s="91" t="s">
        <v>1522</v>
      </c>
      <c r="C1043" s="92" t="s">
        <v>1523</v>
      </c>
      <c r="D1043" s="93" t="s">
        <v>38</v>
      </c>
      <c r="E1043" s="91" t="s">
        <v>50</v>
      </c>
      <c r="F1043" s="94">
        <v>12</v>
      </c>
      <c r="G1043" s="33">
        <v>6</v>
      </c>
      <c r="H1043" s="33">
        <v>6</v>
      </c>
      <c r="I1043" s="33">
        <v>12</v>
      </c>
      <c r="J1043" s="95">
        <v>42.700320512820511</v>
      </c>
      <c r="K1043" s="35">
        <v>53.29</v>
      </c>
      <c r="L1043" s="36">
        <v>44.763599999999997</v>
      </c>
      <c r="M1043" s="33">
        <v>537.16319999999996</v>
      </c>
      <c r="N1043" s="33">
        <v>268.58159999999998</v>
      </c>
      <c r="O1043" s="33">
        <v>268.58159999999998</v>
      </c>
      <c r="P1043" s="33">
        <v>537.16319999999996</v>
      </c>
      <c r="Q1043" s="37">
        <v>1</v>
      </c>
    </row>
    <row r="1044" spans="1:17" ht="27" x14ac:dyDescent="0.25">
      <c r="A1044" s="28" t="s">
        <v>2371</v>
      </c>
      <c r="B1044" s="91" t="s">
        <v>1381</v>
      </c>
      <c r="C1044" s="92" t="s">
        <v>1382</v>
      </c>
      <c r="D1044" s="93" t="s">
        <v>38</v>
      </c>
      <c r="E1044" s="91" t="s">
        <v>50</v>
      </c>
      <c r="F1044" s="94">
        <v>714</v>
      </c>
      <c r="G1044" s="33">
        <v>357</v>
      </c>
      <c r="H1044" s="33">
        <v>357</v>
      </c>
      <c r="I1044" s="33">
        <v>714</v>
      </c>
      <c r="J1044" s="95">
        <v>2.7163461538461537</v>
      </c>
      <c r="K1044" s="35">
        <v>3.3899999999999997</v>
      </c>
      <c r="L1044" s="36">
        <v>2.8475999999999995</v>
      </c>
      <c r="M1044" s="33">
        <v>2033.1863999999996</v>
      </c>
      <c r="N1044" s="33">
        <v>1016.5931999999998</v>
      </c>
      <c r="O1044" s="33">
        <v>1016.5931999999998</v>
      </c>
      <c r="P1044" s="33">
        <v>2033.1863999999996</v>
      </c>
      <c r="Q1044" s="37">
        <v>1</v>
      </c>
    </row>
    <row r="1045" spans="1:17" x14ac:dyDescent="0.25">
      <c r="A1045" s="119" t="s">
        <v>2372</v>
      </c>
      <c r="B1045" s="40"/>
      <c r="C1045" s="78" t="s">
        <v>2373</v>
      </c>
      <c r="D1045" s="66"/>
      <c r="E1045" s="40"/>
      <c r="F1045" s="42"/>
      <c r="G1045" s="68"/>
      <c r="H1045" s="68"/>
      <c r="I1045" s="68"/>
      <c r="J1045" s="44"/>
      <c r="K1045" s="69"/>
      <c r="L1045" s="69"/>
      <c r="M1045" s="68">
        <v>3962075.1835392001</v>
      </c>
      <c r="N1045" s="68">
        <v>3811339.6723584007</v>
      </c>
      <c r="O1045" s="68">
        <v>59695.549804799994</v>
      </c>
      <c r="P1045" s="68">
        <v>3871035.2221632008</v>
      </c>
      <c r="Q1045" s="70">
        <v>0.97702215198887865</v>
      </c>
    </row>
    <row r="1046" spans="1:17" ht="27" x14ac:dyDescent="0.25">
      <c r="A1046" s="28" t="s">
        <v>2374</v>
      </c>
      <c r="B1046" s="91" t="s">
        <v>2375</v>
      </c>
      <c r="C1046" s="92" t="s">
        <v>2376</v>
      </c>
      <c r="D1046" s="93" t="s">
        <v>38</v>
      </c>
      <c r="E1046" s="91" t="s">
        <v>1458</v>
      </c>
      <c r="F1046" s="94">
        <v>4</v>
      </c>
      <c r="G1046" s="33">
        <v>0</v>
      </c>
      <c r="H1046" s="33">
        <v>0</v>
      </c>
      <c r="I1046" s="33">
        <v>0</v>
      </c>
      <c r="J1046" s="95">
        <v>1610.35</v>
      </c>
      <c r="K1046" s="35">
        <v>2009.7167999999999</v>
      </c>
      <c r="L1046" s="36">
        <v>1688.162112</v>
      </c>
      <c r="M1046" s="33">
        <v>6752.6484479999999</v>
      </c>
      <c r="N1046" s="33">
        <v>0</v>
      </c>
      <c r="O1046" s="33">
        <v>0</v>
      </c>
      <c r="P1046" s="33">
        <v>0</v>
      </c>
      <c r="Q1046" s="37">
        <v>0</v>
      </c>
    </row>
    <row r="1047" spans="1:17" ht="54" x14ac:dyDescent="0.25">
      <c r="A1047" s="28" t="s">
        <v>2377</v>
      </c>
      <c r="B1047" s="91" t="s">
        <v>2378</v>
      </c>
      <c r="C1047" s="92" t="s">
        <v>2379</v>
      </c>
      <c r="D1047" s="93" t="s">
        <v>38</v>
      </c>
      <c r="E1047" s="91" t="s">
        <v>1458</v>
      </c>
      <c r="F1047" s="94">
        <v>4</v>
      </c>
      <c r="G1047" s="33">
        <v>4</v>
      </c>
      <c r="H1047" s="33"/>
      <c r="I1047" s="33">
        <v>4</v>
      </c>
      <c r="J1047" s="95">
        <v>45854.96</v>
      </c>
      <c r="K1047" s="35">
        <v>57226.990079999996</v>
      </c>
      <c r="L1047" s="36">
        <v>48070.671667199997</v>
      </c>
      <c r="M1047" s="33">
        <v>192282.68666879999</v>
      </c>
      <c r="N1047" s="33">
        <v>192282.68666879999</v>
      </c>
      <c r="O1047" s="33">
        <v>0</v>
      </c>
      <c r="P1047" s="33">
        <v>192282.68666879999</v>
      </c>
      <c r="Q1047" s="37">
        <v>1</v>
      </c>
    </row>
    <row r="1048" spans="1:17" ht="54" x14ac:dyDescent="0.25">
      <c r="A1048" s="28" t="s">
        <v>2380</v>
      </c>
      <c r="B1048" s="91" t="s">
        <v>2381</v>
      </c>
      <c r="C1048" s="92" t="s">
        <v>2382</v>
      </c>
      <c r="D1048" s="93" t="s">
        <v>38</v>
      </c>
      <c r="E1048" s="91" t="s">
        <v>1458</v>
      </c>
      <c r="F1048" s="94">
        <v>2</v>
      </c>
      <c r="G1048" s="33">
        <v>2</v>
      </c>
      <c r="H1048" s="33"/>
      <c r="I1048" s="33">
        <v>2</v>
      </c>
      <c r="J1048" s="95">
        <v>50854.96</v>
      </c>
      <c r="K1048" s="35">
        <v>63466.990079999996</v>
      </c>
      <c r="L1048" s="36">
        <v>53312.271667199995</v>
      </c>
      <c r="M1048" s="33">
        <v>106624.54333439999</v>
      </c>
      <c r="N1048" s="33">
        <v>106624.54333439999</v>
      </c>
      <c r="O1048" s="33">
        <v>0</v>
      </c>
      <c r="P1048" s="33">
        <v>106624.54333439999</v>
      </c>
      <c r="Q1048" s="37">
        <v>1</v>
      </c>
    </row>
    <row r="1049" spans="1:17" ht="54" x14ac:dyDescent="0.25">
      <c r="A1049" s="28" t="s">
        <v>2383</v>
      </c>
      <c r="B1049" s="91" t="s">
        <v>2384</v>
      </c>
      <c r="C1049" s="92" t="s">
        <v>2385</v>
      </c>
      <c r="D1049" s="93" t="s">
        <v>38</v>
      </c>
      <c r="E1049" s="91" t="s">
        <v>1458</v>
      </c>
      <c r="F1049" s="94">
        <v>1</v>
      </c>
      <c r="G1049" s="33">
        <v>1</v>
      </c>
      <c r="H1049" s="33"/>
      <c r="I1049" s="33">
        <v>1</v>
      </c>
      <c r="J1049" s="95">
        <v>57779.72</v>
      </c>
      <c r="K1049" s="35">
        <v>72109.090559999997</v>
      </c>
      <c r="L1049" s="36">
        <v>60571.636070399996</v>
      </c>
      <c r="M1049" s="33">
        <v>60571.636070399996</v>
      </c>
      <c r="N1049" s="33">
        <v>60571.636070399996</v>
      </c>
      <c r="O1049" s="33">
        <v>0</v>
      </c>
      <c r="P1049" s="33">
        <v>60571.636070399996</v>
      </c>
      <c r="Q1049" s="37">
        <v>1</v>
      </c>
    </row>
    <row r="1050" spans="1:17" ht="54" x14ac:dyDescent="0.25">
      <c r="A1050" s="28" t="s">
        <v>2386</v>
      </c>
      <c r="B1050" s="91" t="s">
        <v>2387</v>
      </c>
      <c r="C1050" s="92" t="s">
        <v>2388</v>
      </c>
      <c r="D1050" s="93" t="s">
        <v>38</v>
      </c>
      <c r="E1050" s="91" t="s">
        <v>1458</v>
      </c>
      <c r="F1050" s="94">
        <v>2</v>
      </c>
      <c r="G1050" s="33">
        <v>2</v>
      </c>
      <c r="H1050" s="33"/>
      <c r="I1050" s="33">
        <v>2</v>
      </c>
      <c r="J1050" s="95">
        <v>73825.960000000006</v>
      </c>
      <c r="K1050" s="35">
        <v>92134.798080000008</v>
      </c>
      <c r="L1050" s="36">
        <v>77393.230387200005</v>
      </c>
      <c r="M1050" s="33">
        <v>154786.46077440001</v>
      </c>
      <c r="N1050" s="33">
        <v>154786.46077440001</v>
      </c>
      <c r="O1050" s="33">
        <v>0</v>
      </c>
      <c r="P1050" s="33">
        <v>154786.46077440001</v>
      </c>
      <c r="Q1050" s="37">
        <v>1</v>
      </c>
    </row>
    <row r="1051" spans="1:17" ht="40.5" x14ac:dyDescent="0.25">
      <c r="A1051" s="28" t="s">
        <v>2389</v>
      </c>
      <c r="B1051" s="91" t="s">
        <v>2390</v>
      </c>
      <c r="C1051" s="92" t="s">
        <v>2391</v>
      </c>
      <c r="D1051" s="93" t="s">
        <v>38</v>
      </c>
      <c r="E1051" s="91" t="s">
        <v>1458</v>
      </c>
      <c r="F1051" s="94">
        <v>19</v>
      </c>
      <c r="G1051" s="33">
        <v>19</v>
      </c>
      <c r="H1051" s="33">
        <v>0</v>
      </c>
      <c r="I1051" s="33">
        <v>19</v>
      </c>
      <c r="J1051" s="95">
        <v>5348.42</v>
      </c>
      <c r="K1051" s="35">
        <v>6674.82816</v>
      </c>
      <c r="L1051" s="36">
        <v>5606.8556543999994</v>
      </c>
      <c r="M1051" s="33">
        <v>106530.25743359998</v>
      </c>
      <c r="N1051" s="33">
        <v>106530.25743359998</v>
      </c>
      <c r="O1051" s="33">
        <v>0</v>
      </c>
      <c r="P1051" s="33">
        <v>106530.25743359998</v>
      </c>
      <c r="Q1051" s="37">
        <v>1</v>
      </c>
    </row>
    <row r="1052" spans="1:17" ht="40.5" x14ac:dyDescent="0.25">
      <c r="A1052" s="28" t="s">
        <v>2392</v>
      </c>
      <c r="B1052" s="91" t="s">
        <v>2393</v>
      </c>
      <c r="C1052" s="92" t="s">
        <v>2394</v>
      </c>
      <c r="D1052" s="93" t="s">
        <v>38</v>
      </c>
      <c r="E1052" s="91" t="s">
        <v>1458</v>
      </c>
      <c r="F1052" s="94">
        <v>28</v>
      </c>
      <c r="G1052" s="33">
        <v>28</v>
      </c>
      <c r="H1052" s="33">
        <v>0</v>
      </c>
      <c r="I1052" s="33">
        <v>28</v>
      </c>
      <c r="J1052" s="95">
        <v>8455.75</v>
      </c>
      <c r="K1052" s="35">
        <v>10552.776</v>
      </c>
      <c r="L1052" s="36">
        <v>8864.3318399999989</v>
      </c>
      <c r="M1052" s="33">
        <v>248201.29151999997</v>
      </c>
      <c r="N1052" s="33">
        <v>248201.29151999997</v>
      </c>
      <c r="O1052" s="33">
        <v>0</v>
      </c>
      <c r="P1052" s="33">
        <v>248201.29151999997</v>
      </c>
      <c r="Q1052" s="37">
        <v>1</v>
      </c>
    </row>
    <row r="1053" spans="1:17" ht="40.5" x14ac:dyDescent="0.25">
      <c r="A1053" s="28" t="s">
        <v>2395</v>
      </c>
      <c r="B1053" s="91" t="s">
        <v>2396</v>
      </c>
      <c r="C1053" s="92" t="s">
        <v>2397</v>
      </c>
      <c r="D1053" s="93" t="s">
        <v>38</v>
      </c>
      <c r="E1053" s="91" t="s">
        <v>1458</v>
      </c>
      <c r="F1053" s="94">
        <v>16</v>
      </c>
      <c r="G1053" s="33">
        <v>16</v>
      </c>
      <c r="H1053" s="33">
        <v>0</v>
      </c>
      <c r="I1053" s="33">
        <v>16</v>
      </c>
      <c r="J1053" s="95">
        <v>10604.36</v>
      </c>
      <c r="K1053" s="35">
        <v>13234.24128</v>
      </c>
      <c r="L1053" s="36">
        <v>11116.7626752</v>
      </c>
      <c r="M1053" s="33">
        <v>177868.20280319999</v>
      </c>
      <c r="N1053" s="33">
        <v>177868.20280319999</v>
      </c>
      <c r="O1053" s="33">
        <v>0</v>
      </c>
      <c r="P1053" s="33">
        <v>177868.20280319999</v>
      </c>
      <c r="Q1053" s="37">
        <v>1</v>
      </c>
    </row>
    <row r="1054" spans="1:17" ht="40.5" x14ac:dyDescent="0.25">
      <c r="A1054" s="28" t="s">
        <v>2398</v>
      </c>
      <c r="B1054" s="91" t="s">
        <v>2399</v>
      </c>
      <c r="C1054" s="92" t="s">
        <v>2400</v>
      </c>
      <c r="D1054" s="93" t="s">
        <v>38</v>
      </c>
      <c r="E1054" s="91" t="s">
        <v>1458</v>
      </c>
      <c r="F1054" s="94">
        <v>29</v>
      </c>
      <c r="G1054" s="33">
        <v>29</v>
      </c>
      <c r="H1054" s="33">
        <v>0</v>
      </c>
      <c r="I1054" s="33">
        <v>29</v>
      </c>
      <c r="J1054" s="95">
        <v>16356.64</v>
      </c>
      <c r="K1054" s="35">
        <v>20413.086719999999</v>
      </c>
      <c r="L1054" s="36">
        <v>17146.992844799999</v>
      </c>
      <c r="M1054" s="33">
        <v>497262.79249919998</v>
      </c>
      <c r="N1054" s="33">
        <v>497262.79249919998</v>
      </c>
      <c r="O1054" s="33">
        <v>0</v>
      </c>
      <c r="P1054" s="33">
        <v>497262.79249919998</v>
      </c>
      <c r="Q1054" s="37">
        <v>1</v>
      </c>
    </row>
    <row r="1055" spans="1:17" ht="40.5" x14ac:dyDescent="0.25">
      <c r="A1055" s="28" t="s">
        <v>2401</v>
      </c>
      <c r="B1055" s="91" t="s">
        <v>2402</v>
      </c>
      <c r="C1055" s="92" t="s">
        <v>2403</v>
      </c>
      <c r="D1055" s="93" t="s">
        <v>38</v>
      </c>
      <c r="E1055" s="91" t="s">
        <v>1458</v>
      </c>
      <c r="F1055" s="94">
        <v>77</v>
      </c>
      <c r="G1055" s="33">
        <v>77</v>
      </c>
      <c r="H1055" s="33">
        <v>0</v>
      </c>
      <c r="I1055" s="33">
        <v>77</v>
      </c>
      <c r="J1055" s="95">
        <v>2789.71</v>
      </c>
      <c r="K1055" s="35">
        <v>3481.5580800000002</v>
      </c>
      <c r="L1055" s="36">
        <v>2924.5087871999999</v>
      </c>
      <c r="M1055" s="33">
        <v>225187.1766144</v>
      </c>
      <c r="N1055" s="33">
        <v>225187.1766144</v>
      </c>
      <c r="O1055" s="33">
        <v>0</v>
      </c>
      <c r="P1055" s="33">
        <v>225187.1766144</v>
      </c>
      <c r="Q1055" s="37">
        <v>1</v>
      </c>
    </row>
    <row r="1056" spans="1:17" ht="40.5" x14ac:dyDescent="0.25">
      <c r="A1056" s="28" t="s">
        <v>2404</v>
      </c>
      <c r="B1056" s="91" t="s">
        <v>2405</v>
      </c>
      <c r="C1056" s="92" t="s">
        <v>2406</v>
      </c>
      <c r="D1056" s="93" t="s">
        <v>38</v>
      </c>
      <c r="E1056" s="91" t="s">
        <v>1458</v>
      </c>
      <c r="F1056" s="94">
        <v>17</v>
      </c>
      <c r="G1056" s="33">
        <v>17</v>
      </c>
      <c r="H1056" s="33">
        <v>0</v>
      </c>
      <c r="I1056" s="33">
        <v>17</v>
      </c>
      <c r="J1056" s="95">
        <v>3209.71</v>
      </c>
      <c r="K1056" s="35">
        <v>4005.7180800000001</v>
      </c>
      <c r="L1056" s="36">
        <v>3364.8031872000001</v>
      </c>
      <c r="M1056" s="33">
        <v>57201.654182400001</v>
      </c>
      <c r="N1056" s="33">
        <v>57201.654182400001</v>
      </c>
      <c r="O1056" s="33">
        <v>0</v>
      </c>
      <c r="P1056" s="33">
        <v>57201.654182400001</v>
      </c>
      <c r="Q1056" s="37">
        <v>1</v>
      </c>
    </row>
    <row r="1057" spans="1:17" ht="40.5" x14ac:dyDescent="0.25">
      <c r="A1057" s="28" t="s">
        <v>2407</v>
      </c>
      <c r="B1057" s="91" t="s">
        <v>2408</v>
      </c>
      <c r="C1057" s="92" t="s">
        <v>2409</v>
      </c>
      <c r="D1057" s="93" t="s">
        <v>38</v>
      </c>
      <c r="E1057" s="91" t="s">
        <v>1458</v>
      </c>
      <c r="F1057" s="94">
        <v>7</v>
      </c>
      <c r="G1057" s="33">
        <v>7</v>
      </c>
      <c r="H1057" s="33">
        <v>0</v>
      </c>
      <c r="I1057" s="33">
        <v>7</v>
      </c>
      <c r="J1057" s="95">
        <v>4609.71</v>
      </c>
      <c r="K1057" s="35">
        <v>5752.9180800000004</v>
      </c>
      <c r="L1057" s="36">
        <v>4832.4511872000003</v>
      </c>
      <c r="M1057" s="33">
        <v>33827.158310400002</v>
      </c>
      <c r="N1057" s="33">
        <v>33827.158310400002</v>
      </c>
      <c r="O1057" s="33">
        <v>0</v>
      </c>
      <c r="P1057" s="33">
        <v>33827.158310400002</v>
      </c>
      <c r="Q1057" s="37">
        <v>1</v>
      </c>
    </row>
    <row r="1058" spans="1:17" ht="40.5" x14ac:dyDescent="0.25">
      <c r="A1058" s="28" t="s">
        <v>2410</v>
      </c>
      <c r="B1058" s="91" t="s">
        <v>2411</v>
      </c>
      <c r="C1058" s="92" t="s">
        <v>2412</v>
      </c>
      <c r="D1058" s="93" t="s">
        <v>38</v>
      </c>
      <c r="E1058" s="91" t="s">
        <v>1458</v>
      </c>
      <c r="F1058" s="94">
        <v>2</v>
      </c>
      <c r="G1058" s="33">
        <v>2</v>
      </c>
      <c r="H1058" s="33">
        <v>0</v>
      </c>
      <c r="I1058" s="33">
        <v>2</v>
      </c>
      <c r="J1058" s="95">
        <v>5263.47</v>
      </c>
      <c r="K1058" s="35">
        <v>6568.8105599999999</v>
      </c>
      <c r="L1058" s="36">
        <v>5517.8008703999994</v>
      </c>
      <c r="M1058" s="33">
        <v>11035.601740799999</v>
      </c>
      <c r="N1058" s="33">
        <v>11035.601740799999</v>
      </c>
      <c r="O1058" s="33">
        <v>0</v>
      </c>
      <c r="P1058" s="33">
        <v>11035.601740799999</v>
      </c>
      <c r="Q1058" s="37">
        <v>1</v>
      </c>
    </row>
    <row r="1059" spans="1:17" ht="121.5" x14ac:dyDescent="0.25">
      <c r="A1059" s="28" t="s">
        <v>2413</v>
      </c>
      <c r="B1059" s="91" t="s">
        <v>2414</v>
      </c>
      <c r="C1059" s="92" t="s">
        <v>2415</v>
      </c>
      <c r="D1059" s="93" t="s">
        <v>38</v>
      </c>
      <c r="E1059" s="91" t="s">
        <v>1458</v>
      </c>
      <c r="F1059" s="94">
        <v>1</v>
      </c>
      <c r="G1059" s="33">
        <v>0</v>
      </c>
      <c r="H1059" s="33">
        <v>0.5</v>
      </c>
      <c r="I1059" s="33">
        <v>0.5</v>
      </c>
      <c r="J1059" s="95">
        <v>13605.72</v>
      </c>
      <c r="K1059" s="35">
        <v>16979.938559999999</v>
      </c>
      <c r="L1059" s="36">
        <v>14263.148390399998</v>
      </c>
      <c r="M1059" s="33">
        <v>14263.148390399998</v>
      </c>
      <c r="N1059" s="33">
        <v>0</v>
      </c>
      <c r="O1059" s="33">
        <v>7131.5741951999989</v>
      </c>
      <c r="P1059" s="33">
        <v>7131.5741951999989</v>
      </c>
      <c r="Q1059" s="37">
        <v>0.5</v>
      </c>
    </row>
    <row r="1060" spans="1:17" ht="81" x14ac:dyDescent="0.25">
      <c r="A1060" s="28" t="s">
        <v>2416</v>
      </c>
      <c r="B1060" s="91" t="s">
        <v>2417</v>
      </c>
      <c r="C1060" s="92" t="s">
        <v>2418</v>
      </c>
      <c r="D1060" s="93" t="s">
        <v>38</v>
      </c>
      <c r="E1060" s="91" t="s">
        <v>1458</v>
      </c>
      <c r="F1060" s="94">
        <v>1</v>
      </c>
      <c r="G1060" s="33">
        <v>0</v>
      </c>
      <c r="H1060" s="33">
        <v>0.5</v>
      </c>
      <c r="I1060" s="33">
        <v>0.5</v>
      </c>
      <c r="J1060" s="95">
        <v>18942.830000000002</v>
      </c>
      <c r="K1060" s="35">
        <v>23640.651840000002</v>
      </c>
      <c r="L1060" s="36">
        <v>19858.147545600001</v>
      </c>
      <c r="M1060" s="33">
        <v>19858.147545600001</v>
      </c>
      <c r="N1060" s="33">
        <v>0</v>
      </c>
      <c r="O1060" s="33">
        <v>9929.0737728000004</v>
      </c>
      <c r="P1060" s="33">
        <v>9929.0737728000004</v>
      </c>
      <c r="Q1060" s="37">
        <v>0.5</v>
      </c>
    </row>
    <row r="1061" spans="1:17" ht="81" x14ac:dyDescent="0.25">
      <c r="A1061" s="28" t="s">
        <v>2419</v>
      </c>
      <c r="B1061" s="91" t="s">
        <v>2420</v>
      </c>
      <c r="C1061" s="92" t="s">
        <v>2421</v>
      </c>
      <c r="D1061" s="93" t="s">
        <v>38</v>
      </c>
      <c r="E1061" s="91" t="s">
        <v>1458</v>
      </c>
      <c r="F1061" s="94">
        <v>1</v>
      </c>
      <c r="G1061" s="33">
        <v>0</v>
      </c>
      <c r="H1061" s="33">
        <v>0.5</v>
      </c>
      <c r="I1061" s="33">
        <v>0.5</v>
      </c>
      <c r="J1061" s="95">
        <v>27211.439999999999</v>
      </c>
      <c r="K1061" s="35">
        <v>33959.877119999997</v>
      </c>
      <c r="L1061" s="36">
        <v>28526.296780799996</v>
      </c>
      <c r="M1061" s="33">
        <v>28526.296780799996</v>
      </c>
      <c r="N1061" s="33">
        <v>0</v>
      </c>
      <c r="O1061" s="33">
        <v>14263.148390399998</v>
      </c>
      <c r="P1061" s="33">
        <v>14263.148390399998</v>
      </c>
      <c r="Q1061" s="37">
        <v>0.5</v>
      </c>
    </row>
    <row r="1062" spans="1:17" ht="81" x14ac:dyDescent="0.25">
      <c r="A1062" s="28" t="s">
        <v>2422</v>
      </c>
      <c r="B1062" s="91" t="s">
        <v>2423</v>
      </c>
      <c r="C1062" s="92" t="s">
        <v>2424</v>
      </c>
      <c r="D1062" s="93" t="s">
        <v>38</v>
      </c>
      <c r="E1062" s="91" t="s">
        <v>1458</v>
      </c>
      <c r="F1062" s="94">
        <v>1</v>
      </c>
      <c r="G1062" s="33">
        <v>0</v>
      </c>
      <c r="H1062" s="33">
        <v>0.5</v>
      </c>
      <c r="I1062" s="33">
        <v>0.5</v>
      </c>
      <c r="J1062" s="95">
        <v>30678.6</v>
      </c>
      <c r="K1062" s="35">
        <v>38286.892800000001</v>
      </c>
      <c r="L1062" s="36">
        <v>32160.989952</v>
      </c>
      <c r="M1062" s="33">
        <v>32160.989952</v>
      </c>
      <c r="N1062" s="33">
        <v>0</v>
      </c>
      <c r="O1062" s="33">
        <v>16080.494976</v>
      </c>
      <c r="P1062" s="33">
        <v>16080.494976</v>
      </c>
      <c r="Q1062" s="37">
        <v>0.5</v>
      </c>
    </row>
    <row r="1063" spans="1:17" ht="67.5" x14ac:dyDescent="0.25">
      <c r="A1063" s="28" t="s">
        <v>2425</v>
      </c>
      <c r="B1063" s="91" t="s">
        <v>2426</v>
      </c>
      <c r="C1063" s="92" t="s">
        <v>2427</v>
      </c>
      <c r="D1063" s="93" t="s">
        <v>38</v>
      </c>
      <c r="E1063" s="91" t="s">
        <v>1458</v>
      </c>
      <c r="F1063" s="94">
        <v>1</v>
      </c>
      <c r="G1063" s="33">
        <v>0</v>
      </c>
      <c r="H1063" s="33">
        <v>0.5</v>
      </c>
      <c r="I1063" s="33">
        <v>0.5</v>
      </c>
      <c r="J1063" s="95">
        <v>23449.439999999999</v>
      </c>
      <c r="K1063" s="35">
        <v>29264.901119999999</v>
      </c>
      <c r="L1063" s="36">
        <v>24582.516940799997</v>
      </c>
      <c r="M1063" s="33">
        <v>24582.516940799997</v>
      </c>
      <c r="N1063" s="33">
        <v>0</v>
      </c>
      <c r="O1063" s="33">
        <v>12291.258470399998</v>
      </c>
      <c r="P1063" s="33">
        <v>12291.258470399998</v>
      </c>
      <c r="Q1063" s="37">
        <v>0.5</v>
      </c>
    </row>
    <row r="1064" spans="1:17" ht="81" x14ac:dyDescent="0.25">
      <c r="A1064" s="28" t="s">
        <v>2428</v>
      </c>
      <c r="B1064" s="91" t="s">
        <v>2429</v>
      </c>
      <c r="C1064" s="92" t="s">
        <v>2430</v>
      </c>
      <c r="D1064" s="93" t="s">
        <v>38</v>
      </c>
      <c r="E1064" s="91" t="s">
        <v>1458</v>
      </c>
      <c r="F1064" s="94">
        <v>1</v>
      </c>
      <c r="G1064" s="33">
        <v>1</v>
      </c>
      <c r="H1064" s="33"/>
      <c r="I1064" s="33">
        <v>1</v>
      </c>
      <c r="J1064" s="95">
        <v>29882.9</v>
      </c>
      <c r="K1064" s="35">
        <v>37293.859199999999</v>
      </c>
      <c r="L1064" s="36">
        <v>31326.841727999999</v>
      </c>
      <c r="M1064" s="33">
        <v>31326.841727999999</v>
      </c>
      <c r="N1064" s="33">
        <v>31326.841727999999</v>
      </c>
      <c r="O1064" s="33">
        <v>0</v>
      </c>
      <c r="P1064" s="33">
        <v>31326.841727999999</v>
      </c>
      <c r="Q1064" s="37">
        <v>1</v>
      </c>
    </row>
    <row r="1065" spans="1:17" ht="81" x14ac:dyDescent="0.25">
      <c r="A1065" s="28" t="s">
        <v>2431</v>
      </c>
      <c r="B1065" s="91" t="s">
        <v>2432</v>
      </c>
      <c r="C1065" s="92" t="s">
        <v>2433</v>
      </c>
      <c r="D1065" s="93" t="s">
        <v>38</v>
      </c>
      <c r="E1065" s="91" t="s">
        <v>1458</v>
      </c>
      <c r="F1065" s="94">
        <v>2</v>
      </c>
      <c r="G1065" s="33">
        <v>2</v>
      </c>
      <c r="H1065" s="33"/>
      <c r="I1065" s="33">
        <v>2</v>
      </c>
      <c r="J1065" s="95">
        <v>33622.199999999997</v>
      </c>
      <c r="K1065" s="35">
        <v>41960.505599999997</v>
      </c>
      <c r="L1065" s="36">
        <v>35246.824703999999</v>
      </c>
      <c r="M1065" s="33">
        <v>70493.649407999997</v>
      </c>
      <c r="N1065" s="33">
        <v>70493.649407999997</v>
      </c>
      <c r="O1065" s="33">
        <v>0</v>
      </c>
      <c r="P1065" s="33">
        <v>70493.649407999997</v>
      </c>
      <c r="Q1065" s="37">
        <v>1</v>
      </c>
    </row>
    <row r="1066" spans="1:17" ht="54" x14ac:dyDescent="0.25">
      <c r="A1066" s="28" t="s">
        <v>2434</v>
      </c>
      <c r="B1066" s="91" t="s">
        <v>2435</v>
      </c>
      <c r="C1066" s="92" t="s">
        <v>2436</v>
      </c>
      <c r="D1066" s="93" t="s">
        <v>38</v>
      </c>
      <c r="E1066" s="91" t="s">
        <v>1458</v>
      </c>
      <c r="F1066" s="94">
        <v>1</v>
      </c>
      <c r="G1066" s="33">
        <v>1</v>
      </c>
      <c r="H1066" s="33"/>
      <c r="I1066" s="33">
        <v>1</v>
      </c>
      <c r="J1066" s="95">
        <v>34361.4</v>
      </c>
      <c r="K1066" s="35">
        <v>42883.027200000004</v>
      </c>
      <c r="L1066" s="36">
        <v>36021.742848000002</v>
      </c>
      <c r="M1066" s="33">
        <v>36021.742848000002</v>
      </c>
      <c r="N1066" s="33">
        <v>36021.742848000002</v>
      </c>
      <c r="O1066" s="33">
        <v>0</v>
      </c>
      <c r="P1066" s="33">
        <v>36021.742848000002</v>
      </c>
      <c r="Q1066" s="37">
        <v>1</v>
      </c>
    </row>
    <row r="1067" spans="1:17" ht="54" x14ac:dyDescent="0.25">
      <c r="A1067" s="28" t="s">
        <v>2437</v>
      </c>
      <c r="B1067" s="91" t="s">
        <v>2438</v>
      </c>
      <c r="C1067" s="92" t="s">
        <v>2439</v>
      </c>
      <c r="D1067" s="93" t="s">
        <v>38</v>
      </c>
      <c r="E1067" s="91" t="s">
        <v>1458</v>
      </c>
      <c r="F1067" s="94">
        <v>2</v>
      </c>
      <c r="G1067" s="33">
        <v>2</v>
      </c>
      <c r="H1067" s="33"/>
      <c r="I1067" s="33">
        <v>2</v>
      </c>
      <c r="J1067" s="95">
        <v>63779.72</v>
      </c>
      <c r="K1067" s="35">
        <v>79597.090559999997</v>
      </c>
      <c r="L1067" s="36">
        <v>66861.556070399994</v>
      </c>
      <c r="M1067" s="33">
        <v>133723.11214079999</v>
      </c>
      <c r="N1067" s="33">
        <v>133723.11214079999</v>
      </c>
      <c r="O1067" s="33">
        <v>0</v>
      </c>
      <c r="P1067" s="33">
        <v>133723.11214079999</v>
      </c>
      <c r="Q1067" s="37">
        <v>1</v>
      </c>
    </row>
    <row r="1068" spans="1:17" ht="54" x14ac:dyDescent="0.25">
      <c r="A1068" s="28" t="s">
        <v>2440</v>
      </c>
      <c r="B1068" s="91" t="s">
        <v>2441</v>
      </c>
      <c r="C1068" s="92" t="s">
        <v>2442</v>
      </c>
      <c r="D1068" s="93" t="s">
        <v>38</v>
      </c>
      <c r="E1068" s="91" t="s">
        <v>1458</v>
      </c>
      <c r="F1068" s="94">
        <v>2</v>
      </c>
      <c r="G1068" s="33">
        <v>2</v>
      </c>
      <c r="H1068" s="33"/>
      <c r="I1068" s="33">
        <v>2</v>
      </c>
      <c r="J1068" s="95">
        <v>67779.72</v>
      </c>
      <c r="K1068" s="35">
        <v>84589.090559999997</v>
      </c>
      <c r="L1068" s="36">
        <v>71054.836070399993</v>
      </c>
      <c r="M1068" s="33">
        <v>142109.67214079999</v>
      </c>
      <c r="N1068" s="33">
        <v>142109.67214079999</v>
      </c>
      <c r="O1068" s="33">
        <v>0</v>
      </c>
      <c r="P1068" s="33">
        <v>142109.67214079999</v>
      </c>
      <c r="Q1068" s="37">
        <v>1</v>
      </c>
    </row>
    <row r="1069" spans="1:17" ht="54" x14ac:dyDescent="0.25">
      <c r="A1069" s="28" t="s">
        <v>2443</v>
      </c>
      <c r="B1069" s="91" t="s">
        <v>2444</v>
      </c>
      <c r="C1069" s="92" t="s">
        <v>2445</v>
      </c>
      <c r="D1069" s="93" t="s">
        <v>38</v>
      </c>
      <c r="E1069" s="91" t="s">
        <v>1458</v>
      </c>
      <c r="F1069" s="94">
        <v>5</v>
      </c>
      <c r="G1069" s="33">
        <v>5</v>
      </c>
      <c r="H1069" s="33"/>
      <c r="I1069" s="33">
        <v>5</v>
      </c>
      <c r="J1069" s="95">
        <v>81166.850000000006</v>
      </c>
      <c r="K1069" s="35">
        <v>101296.22880000001</v>
      </c>
      <c r="L1069" s="36">
        <v>85088.832192000002</v>
      </c>
      <c r="M1069" s="33">
        <v>425444.16096000001</v>
      </c>
      <c r="N1069" s="33">
        <v>425444.16096000001</v>
      </c>
      <c r="O1069" s="33">
        <v>0</v>
      </c>
      <c r="P1069" s="33">
        <v>425444.16096000001</v>
      </c>
      <c r="Q1069" s="37">
        <v>1</v>
      </c>
    </row>
    <row r="1070" spans="1:17" ht="54" x14ac:dyDescent="0.25">
      <c r="A1070" s="28" t="s">
        <v>2446</v>
      </c>
      <c r="B1070" s="91" t="s">
        <v>2447</v>
      </c>
      <c r="C1070" s="92" t="s">
        <v>2448</v>
      </c>
      <c r="D1070" s="93" t="s">
        <v>38</v>
      </c>
      <c r="E1070" s="91" t="s">
        <v>1458</v>
      </c>
      <c r="F1070" s="94">
        <v>4</v>
      </c>
      <c r="G1070" s="33">
        <v>4</v>
      </c>
      <c r="H1070" s="33"/>
      <c r="I1070" s="33">
        <v>4</v>
      </c>
      <c r="J1070" s="95">
        <v>86091.61</v>
      </c>
      <c r="K1070" s="35">
        <v>107442.32928000001</v>
      </c>
      <c r="L1070" s="36">
        <v>90251.556595200003</v>
      </c>
      <c r="M1070" s="33">
        <v>361006.22638080001</v>
      </c>
      <c r="N1070" s="33">
        <v>361006.22638080001</v>
      </c>
      <c r="O1070" s="33">
        <v>0</v>
      </c>
      <c r="P1070" s="33">
        <v>361006.22638080001</v>
      </c>
      <c r="Q1070" s="37">
        <v>1</v>
      </c>
    </row>
    <row r="1071" spans="1:17" ht="40.5" x14ac:dyDescent="0.25">
      <c r="A1071" s="28" t="s">
        <v>2449</v>
      </c>
      <c r="B1071" s="91" t="s">
        <v>2450</v>
      </c>
      <c r="C1071" s="92" t="s">
        <v>2451</v>
      </c>
      <c r="D1071" s="93" t="s">
        <v>38</v>
      </c>
      <c r="E1071" s="91" t="s">
        <v>1458</v>
      </c>
      <c r="F1071" s="94">
        <v>4</v>
      </c>
      <c r="G1071" s="33">
        <v>4</v>
      </c>
      <c r="H1071" s="33">
        <v>0</v>
      </c>
      <c r="I1071" s="33">
        <v>4</v>
      </c>
      <c r="J1071" s="95">
        <v>4528.42</v>
      </c>
      <c r="K1071" s="35">
        <v>5651.4681600000004</v>
      </c>
      <c r="L1071" s="36">
        <v>4747.2332544000001</v>
      </c>
      <c r="M1071" s="33">
        <v>18988.9330176</v>
      </c>
      <c r="N1071" s="33">
        <v>18988.9330176</v>
      </c>
      <c r="O1071" s="33">
        <v>0</v>
      </c>
      <c r="P1071" s="33">
        <v>18988.9330176</v>
      </c>
      <c r="Q1071" s="37">
        <v>1</v>
      </c>
    </row>
    <row r="1072" spans="1:17" ht="40.5" x14ac:dyDescent="0.25">
      <c r="A1072" s="28" t="s">
        <v>2452</v>
      </c>
      <c r="B1072" s="91" t="s">
        <v>2453</v>
      </c>
      <c r="C1072" s="92" t="s">
        <v>2454</v>
      </c>
      <c r="D1072" s="93" t="s">
        <v>38</v>
      </c>
      <c r="E1072" s="91" t="s">
        <v>1458</v>
      </c>
      <c r="F1072" s="94">
        <v>37</v>
      </c>
      <c r="G1072" s="33">
        <v>37</v>
      </c>
      <c r="H1072" s="33">
        <v>0</v>
      </c>
      <c r="I1072" s="33">
        <v>37</v>
      </c>
      <c r="J1072" s="95">
        <v>6815.75</v>
      </c>
      <c r="K1072" s="35">
        <v>8506.0560000000005</v>
      </c>
      <c r="L1072" s="36">
        <v>7145.0870400000003</v>
      </c>
      <c r="M1072" s="33">
        <v>264368.22048000002</v>
      </c>
      <c r="N1072" s="33">
        <v>264368.22048000002</v>
      </c>
      <c r="O1072" s="33">
        <v>0</v>
      </c>
      <c r="P1072" s="33">
        <v>264368.22048000002</v>
      </c>
      <c r="Q1072" s="37">
        <v>1</v>
      </c>
    </row>
    <row r="1073" spans="1:17" ht="40.5" x14ac:dyDescent="0.25">
      <c r="A1073" s="28" t="s">
        <v>2455</v>
      </c>
      <c r="B1073" s="91" t="s">
        <v>2456</v>
      </c>
      <c r="C1073" s="92" t="s">
        <v>2457</v>
      </c>
      <c r="D1073" s="93" t="s">
        <v>38</v>
      </c>
      <c r="E1073" s="91" t="s">
        <v>1458</v>
      </c>
      <c r="F1073" s="94">
        <v>6</v>
      </c>
      <c r="G1073" s="33">
        <v>6</v>
      </c>
      <c r="H1073" s="33">
        <v>0</v>
      </c>
      <c r="I1073" s="33">
        <v>6</v>
      </c>
      <c r="J1073" s="95">
        <v>9275.75</v>
      </c>
      <c r="K1073" s="35">
        <v>11576.136</v>
      </c>
      <c r="L1073" s="36">
        <v>9723.9542399999991</v>
      </c>
      <c r="M1073" s="33">
        <v>58343.725439999995</v>
      </c>
      <c r="N1073" s="33">
        <v>58343.725439999995</v>
      </c>
      <c r="O1073" s="33">
        <v>0</v>
      </c>
      <c r="P1073" s="33">
        <v>58343.725439999995</v>
      </c>
      <c r="Q1073" s="37">
        <v>1</v>
      </c>
    </row>
    <row r="1074" spans="1:17" ht="40.5" x14ac:dyDescent="0.25">
      <c r="A1074" s="28" t="s">
        <v>2458</v>
      </c>
      <c r="B1074" s="91" t="s">
        <v>2459</v>
      </c>
      <c r="C1074" s="92" t="s">
        <v>2460</v>
      </c>
      <c r="D1074" s="93" t="s">
        <v>38</v>
      </c>
      <c r="E1074" s="91" t="s">
        <v>1458</v>
      </c>
      <c r="F1074" s="94">
        <v>9</v>
      </c>
      <c r="G1074" s="33">
        <v>9</v>
      </c>
      <c r="H1074" s="33">
        <v>0</v>
      </c>
      <c r="I1074" s="33">
        <v>9</v>
      </c>
      <c r="J1074" s="95">
        <v>11704.36</v>
      </c>
      <c r="K1074" s="35">
        <v>14607.041280000001</v>
      </c>
      <c r="L1074" s="36">
        <v>12269.914675200002</v>
      </c>
      <c r="M1074" s="33">
        <v>110429.23207680002</v>
      </c>
      <c r="N1074" s="33">
        <v>110429.23207680002</v>
      </c>
      <c r="O1074" s="33">
        <v>0</v>
      </c>
      <c r="P1074" s="33">
        <v>110429.23207680002</v>
      </c>
      <c r="Q1074" s="37">
        <v>1</v>
      </c>
    </row>
    <row r="1075" spans="1:17" ht="40.5" x14ac:dyDescent="0.25">
      <c r="A1075" s="28" t="s">
        <v>2461</v>
      </c>
      <c r="B1075" s="91" t="s">
        <v>2462</v>
      </c>
      <c r="C1075" s="92" t="s">
        <v>2463</v>
      </c>
      <c r="D1075" s="93" t="s">
        <v>38</v>
      </c>
      <c r="E1075" s="91" t="s">
        <v>1458</v>
      </c>
      <c r="F1075" s="94">
        <v>13</v>
      </c>
      <c r="G1075" s="33">
        <v>13</v>
      </c>
      <c r="H1075" s="33">
        <v>0</v>
      </c>
      <c r="I1075" s="33">
        <v>13</v>
      </c>
      <c r="J1075" s="95">
        <v>13266.74</v>
      </c>
      <c r="K1075" s="35">
        <v>16556.891520000001</v>
      </c>
      <c r="L1075" s="36">
        <v>13907.788876800001</v>
      </c>
      <c r="M1075" s="33">
        <v>180801.25539840001</v>
      </c>
      <c r="N1075" s="33">
        <v>180801.25539840001</v>
      </c>
      <c r="O1075" s="33">
        <v>0</v>
      </c>
      <c r="P1075" s="33">
        <v>180801.25539840001</v>
      </c>
      <c r="Q1075" s="37">
        <v>1</v>
      </c>
    </row>
    <row r="1076" spans="1:17" ht="40.5" x14ac:dyDescent="0.25">
      <c r="A1076" s="28" t="s">
        <v>2464</v>
      </c>
      <c r="B1076" s="91" t="s">
        <v>2465</v>
      </c>
      <c r="C1076" s="92" t="s">
        <v>2466</v>
      </c>
      <c r="D1076" s="93" t="s">
        <v>38</v>
      </c>
      <c r="E1076" s="91" t="s">
        <v>1458</v>
      </c>
      <c r="F1076" s="94">
        <v>21</v>
      </c>
      <c r="G1076" s="33">
        <v>15</v>
      </c>
      <c r="H1076" s="33">
        <v>0</v>
      </c>
      <c r="I1076" s="33">
        <v>15</v>
      </c>
      <c r="J1076" s="95">
        <v>3909.71</v>
      </c>
      <c r="K1076" s="35">
        <v>4879.31808</v>
      </c>
      <c r="L1076" s="36">
        <v>4098.6271871999998</v>
      </c>
      <c r="M1076" s="33">
        <v>86071.170931200002</v>
      </c>
      <c r="N1076" s="33">
        <v>61479.407807999996</v>
      </c>
      <c r="O1076" s="33">
        <v>0</v>
      </c>
      <c r="P1076" s="33">
        <v>61479.407807999996</v>
      </c>
      <c r="Q1076" s="37">
        <v>0.71428571428571419</v>
      </c>
    </row>
    <row r="1077" spans="1:17" ht="40.5" x14ac:dyDescent="0.25">
      <c r="A1077" s="28" t="s">
        <v>2467</v>
      </c>
      <c r="B1077" s="91" t="s">
        <v>2468</v>
      </c>
      <c r="C1077" s="92" t="s">
        <v>2469</v>
      </c>
      <c r="D1077" s="93" t="s">
        <v>38</v>
      </c>
      <c r="E1077" s="91" t="s">
        <v>1458</v>
      </c>
      <c r="F1077" s="94">
        <v>1</v>
      </c>
      <c r="G1077" s="33">
        <v>1</v>
      </c>
      <c r="H1077" s="33">
        <v>0</v>
      </c>
      <c r="I1077" s="33">
        <v>1</v>
      </c>
      <c r="J1077" s="34">
        <v>8057.03</v>
      </c>
      <c r="K1077" s="35">
        <v>10055.17344</v>
      </c>
      <c r="L1077" s="36">
        <v>8446.3456896000007</v>
      </c>
      <c r="M1077" s="33">
        <v>8446.3456896000007</v>
      </c>
      <c r="N1077" s="33">
        <v>8446.3456896000007</v>
      </c>
      <c r="O1077" s="33">
        <v>0</v>
      </c>
      <c r="P1077" s="33">
        <v>8446.3456896000007</v>
      </c>
      <c r="Q1077" s="37">
        <v>1</v>
      </c>
    </row>
    <row r="1078" spans="1:17" ht="40.5" x14ac:dyDescent="0.25">
      <c r="A1078" s="28" t="s">
        <v>2470</v>
      </c>
      <c r="B1078" s="91" t="s">
        <v>2471</v>
      </c>
      <c r="C1078" s="92" t="s">
        <v>2472</v>
      </c>
      <c r="D1078" s="93" t="s">
        <v>38</v>
      </c>
      <c r="E1078" s="91" t="s">
        <v>1458</v>
      </c>
      <c r="F1078" s="94">
        <v>2</v>
      </c>
      <c r="G1078" s="33">
        <v>2</v>
      </c>
      <c r="H1078" s="33">
        <v>0</v>
      </c>
      <c r="I1078" s="33">
        <v>2</v>
      </c>
      <c r="J1078" s="95">
        <v>17636.64</v>
      </c>
      <c r="K1078" s="35">
        <v>22010.526719999998</v>
      </c>
      <c r="L1078" s="36">
        <v>18488.842444799997</v>
      </c>
      <c r="M1078" s="33">
        <v>36977.684889599994</v>
      </c>
      <c r="N1078" s="33">
        <v>36977.684889599994</v>
      </c>
      <c r="O1078" s="33">
        <v>0</v>
      </c>
      <c r="P1078" s="33">
        <v>36977.684889599994</v>
      </c>
      <c r="Q1078" s="37">
        <v>1</v>
      </c>
    </row>
    <row r="1079" spans="1:17" x14ac:dyDescent="0.25">
      <c r="A1079" s="51" t="s">
        <v>2473</v>
      </c>
      <c r="B1079" s="40"/>
      <c r="C1079" s="78" t="s">
        <v>2474</v>
      </c>
      <c r="D1079" s="66"/>
      <c r="E1079" s="40"/>
      <c r="F1079" s="42"/>
      <c r="G1079" s="68"/>
      <c r="H1079" s="68"/>
      <c r="I1079" s="68"/>
      <c r="J1079" s="44"/>
      <c r="K1079" s="69"/>
      <c r="L1079" s="69"/>
      <c r="M1079" s="68">
        <v>707840.31322367978</v>
      </c>
      <c r="N1079" s="68">
        <v>579056.46349823999</v>
      </c>
      <c r="O1079" s="68">
        <v>0</v>
      </c>
      <c r="P1079" s="68">
        <v>579056.46349823999</v>
      </c>
      <c r="Q1079" s="70">
        <v>0.8180608714712414</v>
      </c>
    </row>
    <row r="1080" spans="1:17" ht="27" x14ac:dyDescent="0.25">
      <c r="A1080" s="28" t="s">
        <v>2475</v>
      </c>
      <c r="B1080" s="91" t="s">
        <v>2476</v>
      </c>
      <c r="C1080" s="92" t="s">
        <v>2477</v>
      </c>
      <c r="D1080" s="93" t="s">
        <v>38</v>
      </c>
      <c r="E1080" s="91" t="s">
        <v>1458</v>
      </c>
      <c r="F1080" s="94">
        <v>5</v>
      </c>
      <c r="G1080" s="33">
        <v>2</v>
      </c>
      <c r="H1080" s="33">
        <v>0</v>
      </c>
      <c r="I1080" s="33">
        <v>2</v>
      </c>
      <c r="J1080" s="95">
        <v>882.76</v>
      </c>
      <c r="K1080" s="35">
        <v>1101.6844799999999</v>
      </c>
      <c r="L1080" s="36">
        <v>925.41496319999987</v>
      </c>
      <c r="M1080" s="33">
        <v>4627.0748159999994</v>
      </c>
      <c r="N1080" s="33">
        <v>1850.8299263999997</v>
      </c>
      <c r="O1080" s="33">
        <v>0</v>
      </c>
      <c r="P1080" s="33">
        <v>1850.8299263999997</v>
      </c>
      <c r="Q1080" s="37">
        <v>0.4</v>
      </c>
    </row>
    <row r="1081" spans="1:17" ht="27" x14ac:dyDescent="0.25">
      <c r="A1081" s="28" t="s">
        <v>2478</v>
      </c>
      <c r="B1081" s="91" t="s">
        <v>2479</v>
      </c>
      <c r="C1081" s="92" t="s">
        <v>2480</v>
      </c>
      <c r="D1081" s="93" t="s">
        <v>38</v>
      </c>
      <c r="E1081" s="91" t="s">
        <v>1458</v>
      </c>
      <c r="F1081" s="94">
        <v>88</v>
      </c>
      <c r="G1081" s="33">
        <v>70</v>
      </c>
      <c r="H1081" s="33">
        <v>0</v>
      </c>
      <c r="I1081" s="33">
        <v>70</v>
      </c>
      <c r="J1081" s="95">
        <v>1132.76</v>
      </c>
      <c r="K1081" s="35">
        <v>1413.6844799999999</v>
      </c>
      <c r="L1081" s="36">
        <v>1187.4949631999998</v>
      </c>
      <c r="M1081" s="33">
        <v>104499.55676159999</v>
      </c>
      <c r="N1081" s="33">
        <v>83124.647423999981</v>
      </c>
      <c r="O1081" s="33">
        <v>0</v>
      </c>
      <c r="P1081" s="33">
        <v>83124.647423999981</v>
      </c>
      <c r="Q1081" s="37">
        <v>0.7954545454545453</v>
      </c>
    </row>
    <row r="1082" spans="1:17" ht="27" x14ac:dyDescent="0.25">
      <c r="A1082" s="28" t="s">
        <v>2481</v>
      </c>
      <c r="B1082" s="91" t="s">
        <v>2482</v>
      </c>
      <c r="C1082" s="92" t="s">
        <v>2483</v>
      </c>
      <c r="D1082" s="93" t="s">
        <v>38</v>
      </c>
      <c r="E1082" s="91" t="s">
        <v>1458</v>
      </c>
      <c r="F1082" s="94">
        <v>74</v>
      </c>
      <c r="G1082" s="33">
        <v>55</v>
      </c>
      <c r="H1082" s="33">
        <v>0</v>
      </c>
      <c r="I1082" s="33">
        <v>55</v>
      </c>
      <c r="J1082" s="95">
        <v>1059.05</v>
      </c>
      <c r="K1082" s="35">
        <v>1321.6943999999999</v>
      </c>
      <c r="L1082" s="36">
        <v>1110.2232959999999</v>
      </c>
      <c r="M1082" s="33">
        <v>82156.523903999987</v>
      </c>
      <c r="N1082" s="33">
        <v>61062.281279999996</v>
      </c>
      <c r="O1082" s="33">
        <v>0</v>
      </c>
      <c r="P1082" s="33">
        <v>61062.281279999996</v>
      </c>
      <c r="Q1082" s="37">
        <v>0.74324324324324331</v>
      </c>
    </row>
    <row r="1083" spans="1:17" ht="27" x14ac:dyDescent="0.25">
      <c r="A1083" s="28" t="s">
        <v>2484</v>
      </c>
      <c r="B1083" s="91" t="s">
        <v>2485</v>
      </c>
      <c r="C1083" s="92" t="s">
        <v>2486</v>
      </c>
      <c r="D1083" s="93" t="s">
        <v>38</v>
      </c>
      <c r="E1083" s="91" t="s">
        <v>1458</v>
      </c>
      <c r="F1083" s="94">
        <v>79</v>
      </c>
      <c r="G1083" s="33">
        <v>60</v>
      </c>
      <c r="H1083" s="33">
        <v>0</v>
      </c>
      <c r="I1083" s="33">
        <v>60</v>
      </c>
      <c r="J1083" s="95">
        <v>1185.3499999999999</v>
      </c>
      <c r="K1083" s="35">
        <v>1479.3167999999998</v>
      </c>
      <c r="L1083" s="36">
        <v>1242.6261119999999</v>
      </c>
      <c r="M1083" s="33">
        <v>98167.462847999996</v>
      </c>
      <c r="N1083" s="33">
        <v>74557.566720000003</v>
      </c>
      <c r="O1083" s="33">
        <v>0</v>
      </c>
      <c r="P1083" s="33">
        <v>74557.566720000003</v>
      </c>
      <c r="Q1083" s="37">
        <v>0.759493670886076</v>
      </c>
    </row>
    <row r="1084" spans="1:17" ht="27" x14ac:dyDescent="0.25">
      <c r="A1084" s="28" t="s">
        <v>2487</v>
      </c>
      <c r="B1084" s="91" t="s">
        <v>2488</v>
      </c>
      <c r="C1084" s="92" t="s">
        <v>2489</v>
      </c>
      <c r="D1084" s="93" t="s">
        <v>38</v>
      </c>
      <c r="E1084" s="91" t="s">
        <v>1458</v>
      </c>
      <c r="F1084" s="94">
        <v>15</v>
      </c>
      <c r="G1084" s="33">
        <v>11</v>
      </c>
      <c r="H1084" s="33">
        <v>0</v>
      </c>
      <c r="I1084" s="33">
        <v>11</v>
      </c>
      <c r="J1084" s="95">
        <v>1539.23</v>
      </c>
      <c r="K1084" s="35">
        <v>1920.95904</v>
      </c>
      <c r="L1084" s="36">
        <v>1613.6055935999998</v>
      </c>
      <c r="M1084" s="33">
        <v>24204.083903999996</v>
      </c>
      <c r="N1084" s="33">
        <v>17749.661529599998</v>
      </c>
      <c r="O1084" s="33">
        <v>0</v>
      </c>
      <c r="P1084" s="33">
        <v>17749.661529599998</v>
      </c>
      <c r="Q1084" s="37">
        <v>0.73333333333333339</v>
      </c>
    </row>
    <row r="1085" spans="1:17" ht="27" x14ac:dyDescent="0.25">
      <c r="A1085" s="28" t="s">
        <v>2490</v>
      </c>
      <c r="B1085" s="91" t="s">
        <v>2491</v>
      </c>
      <c r="C1085" s="92" t="s">
        <v>2492</v>
      </c>
      <c r="D1085" s="93" t="s">
        <v>38</v>
      </c>
      <c r="E1085" s="91" t="s">
        <v>1458</v>
      </c>
      <c r="F1085" s="94">
        <v>5</v>
      </c>
      <c r="G1085" s="33">
        <v>3</v>
      </c>
      <c r="H1085" s="33">
        <v>0</v>
      </c>
      <c r="I1085" s="33">
        <v>3</v>
      </c>
      <c r="J1085" s="95">
        <v>2446.9899999999998</v>
      </c>
      <c r="K1085" s="35">
        <v>3053.8435199999999</v>
      </c>
      <c r="L1085" s="36">
        <v>2565.2285567999998</v>
      </c>
      <c r="M1085" s="33">
        <v>12826.142784</v>
      </c>
      <c r="N1085" s="33">
        <v>7695.6856703999993</v>
      </c>
      <c r="O1085" s="33">
        <v>0</v>
      </c>
      <c r="P1085" s="33">
        <v>7695.6856703999993</v>
      </c>
      <c r="Q1085" s="37">
        <v>0.6</v>
      </c>
    </row>
    <row r="1086" spans="1:17" ht="27" x14ac:dyDescent="0.25">
      <c r="A1086" s="28" t="s">
        <v>2493</v>
      </c>
      <c r="B1086" s="91" t="s">
        <v>2494</v>
      </c>
      <c r="C1086" s="92" t="s">
        <v>2495</v>
      </c>
      <c r="D1086" s="93" t="s">
        <v>38</v>
      </c>
      <c r="E1086" s="91" t="s">
        <v>117</v>
      </c>
      <c r="F1086" s="94">
        <v>834</v>
      </c>
      <c r="G1086" s="33">
        <v>780</v>
      </c>
      <c r="H1086" s="33">
        <v>0</v>
      </c>
      <c r="I1086" s="33">
        <v>780</v>
      </c>
      <c r="J1086" s="95">
        <v>21.13</v>
      </c>
      <c r="K1086" s="35">
        <v>26.370239999999999</v>
      </c>
      <c r="L1086" s="36">
        <v>22.151001599999997</v>
      </c>
      <c r="M1086" s="33">
        <v>18473.935334399997</v>
      </c>
      <c r="N1086" s="33">
        <v>17277.781247999999</v>
      </c>
      <c r="O1086" s="33">
        <v>0</v>
      </c>
      <c r="P1086" s="33">
        <v>17277.781247999999</v>
      </c>
      <c r="Q1086" s="37">
        <v>0.93525179856115115</v>
      </c>
    </row>
    <row r="1087" spans="1:17" ht="27" x14ac:dyDescent="0.25">
      <c r="A1087" s="28" t="s">
        <v>2496</v>
      </c>
      <c r="B1087" s="91" t="s">
        <v>2497</v>
      </c>
      <c r="C1087" s="92" t="s">
        <v>2498</v>
      </c>
      <c r="D1087" s="93" t="s">
        <v>38</v>
      </c>
      <c r="E1087" s="91" t="s">
        <v>117</v>
      </c>
      <c r="F1087" s="94">
        <v>1270.8</v>
      </c>
      <c r="G1087" s="33">
        <v>1150</v>
      </c>
      <c r="H1087" s="33">
        <v>0</v>
      </c>
      <c r="I1087" s="33">
        <v>1150</v>
      </c>
      <c r="J1087" s="95">
        <v>31.14</v>
      </c>
      <c r="K1087" s="35">
        <v>38.862720000000003</v>
      </c>
      <c r="L1087" s="36">
        <v>32.6446848</v>
      </c>
      <c r="M1087" s="33">
        <v>41484.865443839997</v>
      </c>
      <c r="N1087" s="33">
        <v>37541.387520000004</v>
      </c>
      <c r="O1087" s="33">
        <v>0</v>
      </c>
      <c r="P1087" s="33">
        <v>37541.387520000004</v>
      </c>
      <c r="Q1087" s="37">
        <v>0.90494176896443201</v>
      </c>
    </row>
    <row r="1088" spans="1:17" ht="27" x14ac:dyDescent="0.25">
      <c r="A1088" s="28" t="s">
        <v>2499</v>
      </c>
      <c r="B1088" s="91" t="s">
        <v>2500</v>
      </c>
      <c r="C1088" s="92" t="s">
        <v>2501</v>
      </c>
      <c r="D1088" s="93" t="s">
        <v>38</v>
      </c>
      <c r="E1088" s="91" t="s">
        <v>117</v>
      </c>
      <c r="F1088" s="94">
        <v>1146</v>
      </c>
      <c r="G1088" s="33">
        <v>980</v>
      </c>
      <c r="H1088" s="33">
        <v>0</v>
      </c>
      <c r="I1088" s="33">
        <v>980</v>
      </c>
      <c r="J1088" s="95">
        <v>37.71</v>
      </c>
      <c r="K1088" s="35">
        <v>47.062080000000002</v>
      </c>
      <c r="L1088" s="36">
        <v>39.532147199999997</v>
      </c>
      <c r="M1088" s="33">
        <v>45303.840691199999</v>
      </c>
      <c r="N1088" s="33">
        <v>38741.504256</v>
      </c>
      <c r="O1088" s="33">
        <v>0</v>
      </c>
      <c r="P1088" s="33">
        <v>38741.504256</v>
      </c>
      <c r="Q1088" s="37">
        <v>0.85514834205933687</v>
      </c>
    </row>
    <row r="1089" spans="1:17" ht="40.5" x14ac:dyDescent="0.25">
      <c r="A1089" s="28" t="s">
        <v>2502</v>
      </c>
      <c r="B1089" s="91" t="s">
        <v>2503</v>
      </c>
      <c r="C1089" s="92" t="s">
        <v>2504</v>
      </c>
      <c r="D1089" s="93" t="s">
        <v>38</v>
      </c>
      <c r="E1089" s="91" t="s">
        <v>117</v>
      </c>
      <c r="F1089" s="94">
        <v>229.2</v>
      </c>
      <c r="G1089" s="33">
        <v>185</v>
      </c>
      <c r="H1089" s="33">
        <v>0</v>
      </c>
      <c r="I1089" s="33">
        <v>185</v>
      </c>
      <c r="J1089" s="95">
        <v>120.13</v>
      </c>
      <c r="K1089" s="35">
        <v>149.92223999999999</v>
      </c>
      <c r="L1089" s="36">
        <v>125.93468159999999</v>
      </c>
      <c r="M1089" s="33">
        <v>28864.229022719996</v>
      </c>
      <c r="N1089" s="33">
        <v>23297.916095999997</v>
      </c>
      <c r="O1089" s="33">
        <v>0</v>
      </c>
      <c r="P1089" s="33">
        <v>23297.916095999997</v>
      </c>
      <c r="Q1089" s="37">
        <v>0.80715532286212921</v>
      </c>
    </row>
    <row r="1090" spans="1:17" ht="40.5" x14ac:dyDescent="0.25">
      <c r="A1090" s="28" t="s">
        <v>2505</v>
      </c>
      <c r="B1090" s="91" t="s">
        <v>2506</v>
      </c>
      <c r="C1090" s="92" t="s">
        <v>2507</v>
      </c>
      <c r="D1090" s="93" t="s">
        <v>38</v>
      </c>
      <c r="E1090" s="91" t="s">
        <v>117</v>
      </c>
      <c r="F1090" s="94">
        <v>1460.4</v>
      </c>
      <c r="G1090" s="33">
        <v>1300</v>
      </c>
      <c r="H1090" s="33">
        <v>0</v>
      </c>
      <c r="I1090" s="33">
        <v>1300</v>
      </c>
      <c r="J1090" s="95">
        <v>46.78</v>
      </c>
      <c r="K1090" s="35">
        <v>58.381440000000005</v>
      </c>
      <c r="L1090" s="36">
        <v>49.040409600000004</v>
      </c>
      <c r="M1090" s="33">
        <v>71618.614179840006</v>
      </c>
      <c r="N1090" s="33">
        <v>63752.532480000002</v>
      </c>
      <c r="O1090" s="33">
        <v>0</v>
      </c>
      <c r="P1090" s="33">
        <v>63752.532480000002</v>
      </c>
      <c r="Q1090" s="37">
        <v>0.89016707751301005</v>
      </c>
    </row>
    <row r="1091" spans="1:17" ht="40.5" x14ac:dyDescent="0.25">
      <c r="A1091" s="28" t="s">
        <v>2508</v>
      </c>
      <c r="B1091" s="91" t="s">
        <v>2509</v>
      </c>
      <c r="C1091" s="92" t="s">
        <v>2510</v>
      </c>
      <c r="D1091" s="93" t="s">
        <v>38</v>
      </c>
      <c r="E1091" s="91" t="s">
        <v>117</v>
      </c>
      <c r="F1091" s="94">
        <v>900</v>
      </c>
      <c r="G1091" s="33">
        <v>800</v>
      </c>
      <c r="H1091" s="33">
        <v>0</v>
      </c>
      <c r="I1091" s="33">
        <v>800</v>
      </c>
      <c r="J1091" s="95">
        <v>60.91</v>
      </c>
      <c r="K1091" s="35">
        <v>76.015679999999989</v>
      </c>
      <c r="L1091" s="36">
        <v>63.853171199999991</v>
      </c>
      <c r="M1091" s="33">
        <v>57467.85407999999</v>
      </c>
      <c r="N1091" s="33">
        <v>51082.53695999999</v>
      </c>
      <c r="O1091" s="33">
        <v>0</v>
      </c>
      <c r="P1091" s="33">
        <v>51082.53695999999</v>
      </c>
      <c r="Q1091" s="37">
        <v>0.88888888888888884</v>
      </c>
    </row>
    <row r="1092" spans="1:17" ht="40.5" x14ac:dyDescent="0.25">
      <c r="A1092" s="28" t="s">
        <v>2511</v>
      </c>
      <c r="B1092" s="91" t="s">
        <v>2512</v>
      </c>
      <c r="C1092" s="92" t="s">
        <v>2513</v>
      </c>
      <c r="D1092" s="93" t="s">
        <v>38</v>
      </c>
      <c r="E1092" s="91" t="s">
        <v>117</v>
      </c>
      <c r="F1092" s="94">
        <v>192</v>
      </c>
      <c r="G1092" s="33">
        <v>170</v>
      </c>
      <c r="H1092" s="33">
        <v>0</v>
      </c>
      <c r="I1092" s="33">
        <v>170</v>
      </c>
      <c r="J1092" s="95">
        <v>75.540000000000006</v>
      </c>
      <c r="K1092" s="35">
        <v>94.273920000000004</v>
      </c>
      <c r="L1092" s="36">
        <v>79.190092800000002</v>
      </c>
      <c r="M1092" s="33">
        <v>15204.4978176</v>
      </c>
      <c r="N1092" s="33">
        <v>13462.315775999999</v>
      </c>
      <c r="O1092" s="33">
        <v>0</v>
      </c>
      <c r="P1092" s="33">
        <v>13462.315775999999</v>
      </c>
      <c r="Q1092" s="37">
        <v>0.88541666666666663</v>
      </c>
    </row>
    <row r="1093" spans="1:17" ht="40.5" x14ac:dyDescent="0.25">
      <c r="A1093" s="28" t="s">
        <v>2514</v>
      </c>
      <c r="B1093" s="91" t="s">
        <v>2515</v>
      </c>
      <c r="C1093" s="92" t="s">
        <v>2516</v>
      </c>
      <c r="D1093" s="93" t="s">
        <v>38</v>
      </c>
      <c r="E1093" s="91" t="s">
        <v>117</v>
      </c>
      <c r="F1093" s="94">
        <v>180</v>
      </c>
      <c r="G1093" s="33">
        <v>160</v>
      </c>
      <c r="H1093" s="33">
        <v>0</v>
      </c>
      <c r="I1093" s="33">
        <v>160</v>
      </c>
      <c r="J1093" s="95">
        <v>95.48</v>
      </c>
      <c r="K1093" s="35">
        <v>119.15904</v>
      </c>
      <c r="L1093" s="36">
        <v>100.09359360000001</v>
      </c>
      <c r="M1093" s="33">
        <v>18016.846848000001</v>
      </c>
      <c r="N1093" s="33">
        <v>16014.974976000001</v>
      </c>
      <c r="O1093" s="33">
        <v>0</v>
      </c>
      <c r="P1093" s="33">
        <v>16014.974976000001</v>
      </c>
      <c r="Q1093" s="37">
        <v>0.88888888888888895</v>
      </c>
    </row>
    <row r="1094" spans="1:17" ht="40.5" x14ac:dyDescent="0.25">
      <c r="A1094" s="28" t="s">
        <v>2517</v>
      </c>
      <c r="B1094" s="91" t="s">
        <v>2518</v>
      </c>
      <c r="C1094" s="92" t="s">
        <v>2519</v>
      </c>
      <c r="D1094" s="93" t="s">
        <v>38</v>
      </c>
      <c r="E1094" s="91" t="s">
        <v>117</v>
      </c>
      <c r="F1094" s="94">
        <v>157.19999999999999</v>
      </c>
      <c r="G1094" s="33">
        <v>149.19999999999999</v>
      </c>
      <c r="H1094" s="33">
        <v>0</v>
      </c>
      <c r="I1094" s="33">
        <v>149.19999999999999</v>
      </c>
      <c r="J1094" s="95">
        <v>137.86000000000001</v>
      </c>
      <c r="K1094" s="35">
        <v>172.04928000000001</v>
      </c>
      <c r="L1094" s="36">
        <v>144.5213952</v>
      </c>
      <c r="M1094" s="33">
        <v>22718.763325439999</v>
      </c>
      <c r="N1094" s="33">
        <v>21562.59216384</v>
      </c>
      <c r="O1094" s="33">
        <v>0</v>
      </c>
      <c r="P1094" s="33">
        <v>21562.59216384</v>
      </c>
      <c r="Q1094" s="37">
        <v>0.94910941475826971</v>
      </c>
    </row>
    <row r="1095" spans="1:17" ht="40.5" x14ac:dyDescent="0.25">
      <c r="A1095" s="28" t="s">
        <v>2520</v>
      </c>
      <c r="B1095" s="91" t="s">
        <v>2521</v>
      </c>
      <c r="C1095" s="92" t="s">
        <v>2522</v>
      </c>
      <c r="D1095" s="93" t="s">
        <v>38</v>
      </c>
      <c r="E1095" s="91" t="s">
        <v>117</v>
      </c>
      <c r="F1095" s="94">
        <v>404.4</v>
      </c>
      <c r="G1095" s="33">
        <v>320</v>
      </c>
      <c r="H1095" s="33">
        <v>0</v>
      </c>
      <c r="I1095" s="33">
        <v>320</v>
      </c>
      <c r="J1095" s="95">
        <v>118.63</v>
      </c>
      <c r="K1095" s="35">
        <v>148.05024</v>
      </c>
      <c r="L1095" s="36">
        <v>124.36220159999999</v>
      </c>
      <c r="M1095" s="33">
        <v>50292.074327039991</v>
      </c>
      <c r="N1095" s="33">
        <v>39795.904511999994</v>
      </c>
      <c r="O1095" s="33">
        <v>0</v>
      </c>
      <c r="P1095" s="33">
        <v>39795.904511999994</v>
      </c>
      <c r="Q1095" s="37">
        <v>0.79129574678536108</v>
      </c>
    </row>
    <row r="1096" spans="1:17" ht="40.5" x14ac:dyDescent="0.25">
      <c r="A1096" s="28" t="s">
        <v>2523</v>
      </c>
      <c r="B1096" s="91" t="s">
        <v>2524</v>
      </c>
      <c r="C1096" s="92" t="s">
        <v>2525</v>
      </c>
      <c r="D1096" s="93" t="s">
        <v>38</v>
      </c>
      <c r="E1096" s="91" t="s">
        <v>117</v>
      </c>
      <c r="F1096" s="94">
        <v>50</v>
      </c>
      <c r="G1096" s="33">
        <v>45</v>
      </c>
      <c r="H1096" s="33">
        <v>0</v>
      </c>
      <c r="I1096" s="33">
        <v>45</v>
      </c>
      <c r="J1096" s="95">
        <v>159.69999999999999</v>
      </c>
      <c r="K1096" s="35">
        <v>199.3056</v>
      </c>
      <c r="L1096" s="36">
        <v>167.41670399999998</v>
      </c>
      <c r="M1096" s="33">
        <v>8370.8351999999995</v>
      </c>
      <c r="N1096" s="33">
        <v>7533.7516799999994</v>
      </c>
      <c r="O1096" s="33">
        <v>0</v>
      </c>
      <c r="P1096" s="33">
        <v>7533.7516799999994</v>
      </c>
      <c r="Q1096" s="37">
        <v>0.9</v>
      </c>
    </row>
    <row r="1097" spans="1:17" ht="40.5" x14ac:dyDescent="0.25">
      <c r="A1097" s="28" t="s">
        <v>2526</v>
      </c>
      <c r="B1097" s="91" t="s">
        <v>2527</v>
      </c>
      <c r="C1097" s="92" t="s">
        <v>2528</v>
      </c>
      <c r="D1097" s="93" t="s">
        <v>38</v>
      </c>
      <c r="E1097" s="91" t="s">
        <v>117</v>
      </c>
      <c r="F1097" s="94">
        <v>30</v>
      </c>
      <c r="G1097" s="33">
        <v>25</v>
      </c>
      <c r="H1097" s="33">
        <v>0</v>
      </c>
      <c r="I1097" s="33">
        <v>25</v>
      </c>
      <c r="J1097" s="95">
        <v>112.66</v>
      </c>
      <c r="K1097" s="35">
        <v>140.59968000000001</v>
      </c>
      <c r="L1097" s="36">
        <v>118.1037312</v>
      </c>
      <c r="M1097" s="33">
        <v>3543.1119359999998</v>
      </c>
      <c r="N1097" s="33">
        <v>2952.59328</v>
      </c>
      <c r="O1097" s="33">
        <v>0</v>
      </c>
      <c r="P1097" s="33">
        <v>2952.59328</v>
      </c>
      <c r="Q1097" s="37">
        <v>0.83333333333333337</v>
      </c>
    </row>
    <row r="1098" spans="1:17" x14ac:dyDescent="0.25">
      <c r="A1098" s="51" t="s">
        <v>2529</v>
      </c>
      <c r="B1098" s="40"/>
      <c r="C1098" s="78" t="s">
        <v>2530</v>
      </c>
      <c r="D1098" s="66"/>
      <c r="E1098" s="40"/>
      <c r="F1098" s="42"/>
      <c r="G1098" s="68"/>
      <c r="H1098" s="68"/>
      <c r="I1098" s="68"/>
      <c r="J1098" s="44"/>
      <c r="K1098" s="69"/>
      <c r="L1098" s="69"/>
      <c r="M1098" s="68">
        <v>1152050.1887999997</v>
      </c>
      <c r="N1098" s="68">
        <v>1008158.7179999999</v>
      </c>
      <c r="O1098" s="68">
        <v>0</v>
      </c>
      <c r="P1098" s="68">
        <v>1008158.7179999999</v>
      </c>
      <c r="Q1098" s="70">
        <v>0.87509965086687735</v>
      </c>
    </row>
    <row r="1099" spans="1:17" ht="54" x14ac:dyDescent="0.25">
      <c r="A1099" s="28" t="s">
        <v>2531</v>
      </c>
      <c r="B1099" s="91" t="s">
        <v>2532</v>
      </c>
      <c r="C1099" s="92" t="s">
        <v>2533</v>
      </c>
      <c r="D1099" s="93" t="s">
        <v>38</v>
      </c>
      <c r="E1099" s="91" t="s">
        <v>46</v>
      </c>
      <c r="F1099" s="94">
        <v>2800</v>
      </c>
      <c r="G1099" s="33">
        <v>2600</v>
      </c>
      <c r="H1099" s="33">
        <v>0</v>
      </c>
      <c r="I1099" s="33">
        <v>2600</v>
      </c>
      <c r="J1099" s="95">
        <v>295.17628205128204</v>
      </c>
      <c r="K1099" s="35">
        <v>368.38</v>
      </c>
      <c r="L1099" s="36">
        <v>309.43919999999997</v>
      </c>
      <c r="M1099" s="33">
        <v>866429.75999999989</v>
      </c>
      <c r="N1099" s="33">
        <v>804541.91999999993</v>
      </c>
      <c r="O1099" s="33">
        <v>0</v>
      </c>
      <c r="P1099" s="33">
        <v>804541.91999999993</v>
      </c>
      <c r="Q1099" s="37">
        <v>0.9285714285714286</v>
      </c>
    </row>
    <row r="1100" spans="1:17" x14ac:dyDescent="0.25">
      <c r="A1100" s="28" t="s">
        <v>2534</v>
      </c>
      <c r="B1100" s="91" t="s">
        <v>2535</v>
      </c>
      <c r="C1100" s="92" t="s">
        <v>2536</v>
      </c>
      <c r="D1100" s="93" t="s">
        <v>38</v>
      </c>
      <c r="E1100" s="91" t="s">
        <v>1458</v>
      </c>
      <c r="F1100" s="94">
        <v>406</v>
      </c>
      <c r="G1100" s="33">
        <v>398</v>
      </c>
      <c r="H1100" s="33">
        <v>0</v>
      </c>
      <c r="I1100" s="33">
        <v>398</v>
      </c>
      <c r="J1100" s="95">
        <v>84.086538461538453</v>
      </c>
      <c r="K1100" s="35">
        <v>104.93999999999998</v>
      </c>
      <c r="L1100" s="36">
        <v>88.149599999999978</v>
      </c>
      <c r="M1100" s="33">
        <v>35788.737599999993</v>
      </c>
      <c r="N1100" s="33">
        <v>35083.540799999988</v>
      </c>
      <c r="O1100" s="33">
        <v>0</v>
      </c>
      <c r="P1100" s="33">
        <v>35083.540799999988</v>
      </c>
      <c r="Q1100" s="37">
        <v>0.98029556650246286</v>
      </c>
    </row>
    <row r="1101" spans="1:17" x14ac:dyDescent="0.25">
      <c r="A1101" s="28" t="s">
        <v>2537</v>
      </c>
      <c r="B1101" s="91" t="s">
        <v>2538</v>
      </c>
      <c r="C1101" s="92" t="s">
        <v>2539</v>
      </c>
      <c r="D1101" s="93" t="s">
        <v>38</v>
      </c>
      <c r="E1101" s="91" t="s">
        <v>1458</v>
      </c>
      <c r="F1101" s="94">
        <v>35</v>
      </c>
      <c r="G1101" s="33">
        <v>33</v>
      </c>
      <c r="H1101" s="33">
        <v>0</v>
      </c>
      <c r="I1101" s="33">
        <v>33</v>
      </c>
      <c r="J1101" s="95">
        <v>107.73237179487178</v>
      </c>
      <c r="K1101" s="35">
        <v>134.44999999999999</v>
      </c>
      <c r="L1101" s="36">
        <v>112.93799999999999</v>
      </c>
      <c r="M1101" s="33">
        <v>3952.8299999999995</v>
      </c>
      <c r="N1101" s="33">
        <v>3726.9539999999997</v>
      </c>
      <c r="O1101" s="33">
        <v>0</v>
      </c>
      <c r="P1101" s="33">
        <v>3726.9539999999997</v>
      </c>
      <c r="Q1101" s="37">
        <v>0.94285714285714295</v>
      </c>
    </row>
    <row r="1102" spans="1:17" ht="27" x14ac:dyDescent="0.25">
      <c r="A1102" s="28" t="s">
        <v>2540</v>
      </c>
      <c r="B1102" s="91" t="s">
        <v>2541</v>
      </c>
      <c r="C1102" s="92" t="s">
        <v>2542</v>
      </c>
      <c r="D1102" s="93" t="s">
        <v>38</v>
      </c>
      <c r="E1102" s="91" t="s">
        <v>1458</v>
      </c>
      <c r="F1102" s="94">
        <v>406</v>
      </c>
      <c r="G1102" s="33">
        <v>383</v>
      </c>
      <c r="H1102" s="33">
        <v>0</v>
      </c>
      <c r="I1102" s="33">
        <v>383</v>
      </c>
      <c r="J1102" s="95">
        <v>174.59935897435898</v>
      </c>
      <c r="K1102" s="35">
        <v>217.9</v>
      </c>
      <c r="L1102" s="36">
        <v>183.036</v>
      </c>
      <c r="M1102" s="33">
        <v>74312.615999999995</v>
      </c>
      <c r="N1102" s="33">
        <v>70102.788</v>
      </c>
      <c r="O1102" s="33">
        <v>0</v>
      </c>
      <c r="P1102" s="33">
        <v>70102.788</v>
      </c>
      <c r="Q1102" s="37">
        <v>0.94334975369458141</v>
      </c>
    </row>
    <row r="1103" spans="1:17" ht="27" x14ac:dyDescent="0.25">
      <c r="A1103" s="28" t="s">
        <v>2543</v>
      </c>
      <c r="B1103" s="91" t="s">
        <v>2544</v>
      </c>
      <c r="C1103" s="92" t="s">
        <v>2545</v>
      </c>
      <c r="D1103" s="93" t="s">
        <v>38</v>
      </c>
      <c r="E1103" s="91" t="s">
        <v>1458</v>
      </c>
      <c r="F1103" s="94">
        <v>35</v>
      </c>
      <c r="G1103" s="33">
        <v>32</v>
      </c>
      <c r="H1103" s="33">
        <v>0</v>
      </c>
      <c r="I1103" s="33">
        <v>32</v>
      </c>
      <c r="J1103" s="95">
        <v>281.93108974358978</v>
      </c>
      <c r="K1103" s="35">
        <v>351.85</v>
      </c>
      <c r="L1103" s="36">
        <v>295.55400000000003</v>
      </c>
      <c r="M1103" s="33">
        <v>10344.390000000001</v>
      </c>
      <c r="N1103" s="33">
        <v>9457.728000000001</v>
      </c>
      <c r="O1103" s="33">
        <v>0</v>
      </c>
      <c r="P1103" s="33">
        <v>9457.728000000001</v>
      </c>
      <c r="Q1103" s="37">
        <v>0.91428571428571426</v>
      </c>
    </row>
    <row r="1104" spans="1:17" x14ac:dyDescent="0.25">
      <c r="A1104" s="28" t="s">
        <v>2546</v>
      </c>
      <c r="B1104" s="91" t="s">
        <v>2547</v>
      </c>
      <c r="C1104" s="92" t="s">
        <v>2548</v>
      </c>
      <c r="D1104" s="93" t="s">
        <v>38</v>
      </c>
      <c r="E1104" s="91" t="s">
        <v>1458</v>
      </c>
      <c r="F1104" s="94">
        <v>620</v>
      </c>
      <c r="G1104" s="33">
        <v>590</v>
      </c>
      <c r="H1104" s="33">
        <v>0</v>
      </c>
      <c r="I1104" s="33">
        <v>590</v>
      </c>
      <c r="J1104" s="95">
        <v>42.612179487179489</v>
      </c>
      <c r="K1104" s="35">
        <v>53.18</v>
      </c>
      <c r="L1104" s="36">
        <v>44.671199999999999</v>
      </c>
      <c r="M1104" s="33">
        <v>27696.144</v>
      </c>
      <c r="N1104" s="33">
        <v>26356.007999999998</v>
      </c>
      <c r="O1104" s="33">
        <v>0</v>
      </c>
      <c r="P1104" s="33">
        <v>26356.007999999998</v>
      </c>
      <c r="Q1104" s="37">
        <v>0.95161290322580638</v>
      </c>
    </row>
    <row r="1105" spans="1:17" x14ac:dyDescent="0.25">
      <c r="A1105" s="28" t="s">
        <v>2549</v>
      </c>
      <c r="B1105" s="91" t="s">
        <v>2550</v>
      </c>
      <c r="C1105" s="92" t="s">
        <v>2551</v>
      </c>
      <c r="D1105" s="93" t="s">
        <v>38</v>
      </c>
      <c r="E1105" s="91" t="s">
        <v>1458</v>
      </c>
      <c r="F1105" s="94">
        <v>52</v>
      </c>
      <c r="G1105" s="33">
        <v>44</v>
      </c>
      <c r="H1105" s="33">
        <v>0</v>
      </c>
      <c r="I1105" s="33">
        <v>44</v>
      </c>
      <c r="J1105" s="95">
        <v>48.870192307692307</v>
      </c>
      <c r="K1105" s="35">
        <v>60.99</v>
      </c>
      <c r="L1105" s="36">
        <v>51.2316</v>
      </c>
      <c r="M1105" s="33">
        <v>2664.0432000000001</v>
      </c>
      <c r="N1105" s="33">
        <v>2254.1904</v>
      </c>
      <c r="O1105" s="33">
        <v>0</v>
      </c>
      <c r="P1105" s="33">
        <v>2254.1904</v>
      </c>
      <c r="Q1105" s="37">
        <v>0.84615384615384615</v>
      </c>
    </row>
    <row r="1106" spans="1:17" ht="40.5" x14ac:dyDescent="0.25">
      <c r="A1106" s="28" t="s">
        <v>2552</v>
      </c>
      <c r="B1106" s="91" t="s">
        <v>2553</v>
      </c>
      <c r="C1106" s="92" t="s">
        <v>2554</v>
      </c>
      <c r="D1106" s="93" t="s">
        <v>38</v>
      </c>
      <c r="E1106" s="91" t="s">
        <v>1458</v>
      </c>
      <c r="F1106" s="94">
        <v>17</v>
      </c>
      <c r="G1106" s="33">
        <v>16</v>
      </c>
      <c r="H1106" s="33">
        <v>0</v>
      </c>
      <c r="I1106" s="33">
        <v>16</v>
      </c>
      <c r="J1106" s="95">
        <v>447.45192307692304</v>
      </c>
      <c r="K1106" s="35">
        <v>558.41999999999996</v>
      </c>
      <c r="L1106" s="36">
        <v>469.07279999999997</v>
      </c>
      <c r="M1106" s="33">
        <v>7974.2375999999995</v>
      </c>
      <c r="N1106" s="33">
        <v>7505.1647999999996</v>
      </c>
      <c r="O1106" s="33">
        <v>0</v>
      </c>
      <c r="P1106" s="33">
        <v>7505.1647999999996</v>
      </c>
      <c r="Q1106" s="37">
        <v>0.94117647058823528</v>
      </c>
    </row>
    <row r="1107" spans="1:17" ht="40.5" x14ac:dyDescent="0.25">
      <c r="A1107" s="28" t="s">
        <v>2555</v>
      </c>
      <c r="B1107" s="91" t="s">
        <v>2556</v>
      </c>
      <c r="C1107" s="92" t="s">
        <v>2557</v>
      </c>
      <c r="D1107" s="93" t="s">
        <v>38</v>
      </c>
      <c r="E1107" s="91" t="s">
        <v>1458</v>
      </c>
      <c r="F1107" s="94">
        <v>26</v>
      </c>
      <c r="G1107" s="33">
        <v>22</v>
      </c>
      <c r="H1107" s="33">
        <v>0</v>
      </c>
      <c r="I1107" s="33">
        <v>22</v>
      </c>
      <c r="J1107" s="95">
        <v>589.98397435897436</v>
      </c>
      <c r="K1107" s="35">
        <v>736.3</v>
      </c>
      <c r="L1107" s="36">
        <v>618.49199999999996</v>
      </c>
      <c r="M1107" s="33">
        <v>16080.791999999999</v>
      </c>
      <c r="N1107" s="33">
        <v>13606.823999999999</v>
      </c>
      <c r="O1107" s="33">
        <v>0</v>
      </c>
      <c r="P1107" s="33">
        <v>13606.823999999999</v>
      </c>
      <c r="Q1107" s="37">
        <v>0.84615384615384615</v>
      </c>
    </row>
    <row r="1108" spans="1:17" ht="40.5" x14ac:dyDescent="0.25">
      <c r="A1108" s="28" t="s">
        <v>2558</v>
      </c>
      <c r="B1108" s="91" t="s">
        <v>2559</v>
      </c>
      <c r="C1108" s="92" t="s">
        <v>2560</v>
      </c>
      <c r="D1108" s="93" t="s">
        <v>38</v>
      </c>
      <c r="E1108" s="91" t="s">
        <v>1458</v>
      </c>
      <c r="F1108" s="94">
        <v>4</v>
      </c>
      <c r="G1108" s="33">
        <v>2</v>
      </c>
      <c r="H1108" s="33">
        <v>0</v>
      </c>
      <c r="I1108" s="33">
        <v>2</v>
      </c>
      <c r="J1108" s="95">
        <v>1300.5528846153845</v>
      </c>
      <c r="K1108" s="35">
        <v>1623.09</v>
      </c>
      <c r="L1108" s="36">
        <v>1363.3955999999998</v>
      </c>
      <c r="M1108" s="33">
        <v>5453.5823999999993</v>
      </c>
      <c r="N1108" s="33">
        <v>2726.7911999999997</v>
      </c>
      <c r="O1108" s="33">
        <v>0</v>
      </c>
      <c r="P1108" s="33">
        <v>2726.7911999999997</v>
      </c>
      <c r="Q1108" s="37">
        <v>0.5</v>
      </c>
    </row>
    <row r="1109" spans="1:17" ht="40.5" x14ac:dyDescent="0.25">
      <c r="A1109" s="28" t="s">
        <v>2561</v>
      </c>
      <c r="B1109" s="91" t="s">
        <v>2562</v>
      </c>
      <c r="C1109" s="92" t="s">
        <v>2563</v>
      </c>
      <c r="D1109" s="93" t="s">
        <v>38</v>
      </c>
      <c r="E1109" s="91" t="s">
        <v>1458</v>
      </c>
      <c r="F1109" s="94">
        <v>1</v>
      </c>
      <c r="G1109" s="33">
        <v>0</v>
      </c>
      <c r="H1109" s="33">
        <v>0</v>
      </c>
      <c r="I1109" s="33">
        <v>0</v>
      </c>
      <c r="J1109" s="95">
        <v>1254.3509615384617</v>
      </c>
      <c r="K1109" s="35">
        <v>1565.43</v>
      </c>
      <c r="L1109" s="36">
        <v>1314.9612</v>
      </c>
      <c r="M1109" s="33">
        <v>1314.9612</v>
      </c>
      <c r="N1109" s="33">
        <v>0</v>
      </c>
      <c r="O1109" s="33">
        <v>0</v>
      </c>
      <c r="P1109" s="33">
        <v>0</v>
      </c>
      <c r="Q1109" s="37">
        <v>0</v>
      </c>
    </row>
    <row r="1110" spans="1:17" ht="40.5" x14ac:dyDescent="0.25">
      <c r="A1110" s="28" t="s">
        <v>2564</v>
      </c>
      <c r="B1110" s="91" t="s">
        <v>2565</v>
      </c>
      <c r="C1110" s="92" t="s">
        <v>2566</v>
      </c>
      <c r="D1110" s="93" t="s">
        <v>38</v>
      </c>
      <c r="E1110" s="91" t="s">
        <v>1458</v>
      </c>
      <c r="F1110" s="94">
        <v>2</v>
      </c>
      <c r="G1110" s="33">
        <v>0</v>
      </c>
      <c r="H1110" s="33">
        <v>0</v>
      </c>
      <c r="I1110" s="33">
        <v>0</v>
      </c>
      <c r="J1110" s="95">
        <v>1373.0368589743589</v>
      </c>
      <c r="K1110" s="35">
        <v>1713.55</v>
      </c>
      <c r="L1110" s="36">
        <v>1439.3819999999998</v>
      </c>
      <c r="M1110" s="33">
        <v>2878.7639999999997</v>
      </c>
      <c r="N1110" s="33">
        <v>0</v>
      </c>
      <c r="O1110" s="33">
        <v>0</v>
      </c>
      <c r="P1110" s="33">
        <v>0</v>
      </c>
      <c r="Q1110" s="37">
        <v>0</v>
      </c>
    </row>
    <row r="1111" spans="1:17" ht="40.5" x14ac:dyDescent="0.25">
      <c r="A1111" s="28" t="s">
        <v>2567</v>
      </c>
      <c r="B1111" s="91" t="s">
        <v>2568</v>
      </c>
      <c r="C1111" s="92" t="s">
        <v>2569</v>
      </c>
      <c r="D1111" s="93" t="s">
        <v>38</v>
      </c>
      <c r="E1111" s="91" t="s">
        <v>1458</v>
      </c>
      <c r="F1111" s="94">
        <v>1</v>
      </c>
      <c r="G1111" s="33">
        <v>0</v>
      </c>
      <c r="H1111" s="33">
        <v>0</v>
      </c>
      <c r="I1111" s="33">
        <v>0</v>
      </c>
      <c r="J1111" s="95">
        <v>1625.2884615384614</v>
      </c>
      <c r="K1111" s="35">
        <v>2028.36</v>
      </c>
      <c r="L1111" s="36">
        <v>1703.8223999999998</v>
      </c>
      <c r="M1111" s="33">
        <v>1703.8223999999998</v>
      </c>
      <c r="N1111" s="33">
        <v>0</v>
      </c>
      <c r="O1111" s="33">
        <v>0</v>
      </c>
      <c r="P1111" s="33">
        <v>0</v>
      </c>
      <c r="Q1111" s="37">
        <v>0</v>
      </c>
    </row>
    <row r="1112" spans="1:17" ht="40.5" x14ac:dyDescent="0.25">
      <c r="A1112" s="28" t="s">
        <v>2570</v>
      </c>
      <c r="B1112" s="91" t="s">
        <v>2571</v>
      </c>
      <c r="C1112" s="92" t="s">
        <v>2572</v>
      </c>
      <c r="D1112" s="93" t="s">
        <v>38</v>
      </c>
      <c r="E1112" s="91" t="s">
        <v>1458</v>
      </c>
      <c r="F1112" s="94">
        <v>1</v>
      </c>
      <c r="G1112" s="33">
        <v>0</v>
      </c>
      <c r="H1112" s="33">
        <v>0</v>
      </c>
      <c r="I1112" s="33">
        <v>0</v>
      </c>
      <c r="J1112" s="95">
        <v>1511.8108974358975</v>
      </c>
      <c r="K1112" s="35">
        <v>1886.74</v>
      </c>
      <c r="L1112" s="36">
        <v>1584.8616</v>
      </c>
      <c r="M1112" s="33">
        <v>1584.8616</v>
      </c>
      <c r="N1112" s="33">
        <v>0</v>
      </c>
      <c r="O1112" s="33">
        <v>0</v>
      </c>
      <c r="P1112" s="33">
        <v>0</v>
      </c>
      <c r="Q1112" s="37">
        <v>0</v>
      </c>
    </row>
    <row r="1113" spans="1:17" ht="40.5" x14ac:dyDescent="0.25">
      <c r="A1113" s="28" t="s">
        <v>2573</v>
      </c>
      <c r="B1113" s="91" t="s">
        <v>2574</v>
      </c>
      <c r="C1113" s="92" t="s">
        <v>2575</v>
      </c>
      <c r="D1113" s="93" t="s">
        <v>38</v>
      </c>
      <c r="E1113" s="91" t="s">
        <v>1458</v>
      </c>
      <c r="F1113" s="94">
        <v>1</v>
      </c>
      <c r="G1113" s="33">
        <v>0</v>
      </c>
      <c r="H1113" s="33">
        <v>0</v>
      </c>
      <c r="I1113" s="33">
        <v>0</v>
      </c>
      <c r="J1113" s="95">
        <v>1999.0625</v>
      </c>
      <c r="K1113" s="35">
        <v>2494.83</v>
      </c>
      <c r="L1113" s="36">
        <v>2095.6571999999996</v>
      </c>
      <c r="M1113" s="33">
        <v>2095.6571999999996</v>
      </c>
      <c r="N1113" s="33">
        <v>0</v>
      </c>
      <c r="O1113" s="33">
        <v>0</v>
      </c>
      <c r="P1113" s="33">
        <v>0</v>
      </c>
      <c r="Q1113" s="37">
        <v>0</v>
      </c>
    </row>
    <row r="1114" spans="1:17" ht="40.5" x14ac:dyDescent="0.25">
      <c r="A1114" s="28" t="s">
        <v>2576</v>
      </c>
      <c r="B1114" s="91" t="s">
        <v>2577</v>
      </c>
      <c r="C1114" s="92" t="s">
        <v>2578</v>
      </c>
      <c r="D1114" s="93" t="s">
        <v>38</v>
      </c>
      <c r="E1114" s="91" t="s">
        <v>1458</v>
      </c>
      <c r="F1114" s="94">
        <v>2</v>
      </c>
      <c r="G1114" s="33">
        <v>1</v>
      </c>
      <c r="H1114" s="33">
        <v>0</v>
      </c>
      <c r="I1114" s="33">
        <v>1</v>
      </c>
      <c r="J1114" s="95">
        <v>1625.2884615384614</v>
      </c>
      <c r="K1114" s="35">
        <v>2028.36</v>
      </c>
      <c r="L1114" s="36">
        <v>1703.8223999999998</v>
      </c>
      <c r="M1114" s="33">
        <v>3407.6447999999996</v>
      </c>
      <c r="N1114" s="33">
        <v>1703.8223999999998</v>
      </c>
      <c r="O1114" s="33">
        <v>0</v>
      </c>
      <c r="P1114" s="33">
        <v>1703.8223999999998</v>
      </c>
      <c r="Q1114" s="37">
        <v>0.5</v>
      </c>
    </row>
    <row r="1115" spans="1:17" ht="40.5" x14ac:dyDescent="0.25">
      <c r="A1115" s="28" t="s">
        <v>2579</v>
      </c>
      <c r="B1115" s="91" t="s">
        <v>2580</v>
      </c>
      <c r="C1115" s="92" t="s">
        <v>2581</v>
      </c>
      <c r="D1115" s="93" t="s">
        <v>38</v>
      </c>
      <c r="E1115" s="91" t="s">
        <v>1458</v>
      </c>
      <c r="F1115" s="94">
        <v>8</v>
      </c>
      <c r="G1115" s="33">
        <v>2</v>
      </c>
      <c r="H1115" s="33">
        <v>0</v>
      </c>
      <c r="I1115" s="33">
        <v>2</v>
      </c>
      <c r="J1115" s="95">
        <v>1790.8573717948716</v>
      </c>
      <c r="K1115" s="35">
        <v>2234.9899999999998</v>
      </c>
      <c r="L1115" s="36">
        <v>1877.3915999999997</v>
      </c>
      <c r="M1115" s="33">
        <v>15019.132799999998</v>
      </c>
      <c r="N1115" s="33">
        <v>3754.7831999999994</v>
      </c>
      <c r="O1115" s="33">
        <v>0</v>
      </c>
      <c r="P1115" s="33">
        <v>3754.7831999999994</v>
      </c>
      <c r="Q1115" s="37">
        <v>0.25</v>
      </c>
    </row>
    <row r="1116" spans="1:17" ht="40.5" x14ac:dyDescent="0.25">
      <c r="A1116" s="28" t="s">
        <v>2582</v>
      </c>
      <c r="B1116" s="91" t="s">
        <v>2583</v>
      </c>
      <c r="C1116" s="92" t="s">
        <v>2584</v>
      </c>
      <c r="D1116" s="93" t="s">
        <v>38</v>
      </c>
      <c r="E1116" s="91" t="s">
        <v>1458</v>
      </c>
      <c r="F1116" s="94">
        <v>1</v>
      </c>
      <c r="G1116" s="33">
        <v>0</v>
      </c>
      <c r="H1116" s="33">
        <v>0</v>
      </c>
      <c r="I1116" s="33">
        <v>0</v>
      </c>
      <c r="J1116" s="95">
        <v>2304.3669871794873</v>
      </c>
      <c r="K1116" s="35">
        <v>2875.8500000000004</v>
      </c>
      <c r="L1116" s="36">
        <v>2415.7140000000004</v>
      </c>
      <c r="M1116" s="33">
        <v>2415.7140000000004</v>
      </c>
      <c r="N1116" s="33">
        <v>0</v>
      </c>
      <c r="O1116" s="33">
        <v>0</v>
      </c>
      <c r="P1116" s="33">
        <v>0</v>
      </c>
      <c r="Q1116" s="37">
        <v>0</v>
      </c>
    </row>
    <row r="1117" spans="1:17" ht="40.5" x14ac:dyDescent="0.25">
      <c r="A1117" s="28" t="s">
        <v>2585</v>
      </c>
      <c r="B1117" s="91" t="s">
        <v>2586</v>
      </c>
      <c r="C1117" s="92" t="s">
        <v>2587</v>
      </c>
      <c r="D1117" s="93" t="s">
        <v>38</v>
      </c>
      <c r="E1117" s="91" t="s">
        <v>1458</v>
      </c>
      <c r="F1117" s="94">
        <v>1</v>
      </c>
      <c r="G1117" s="33">
        <v>0</v>
      </c>
      <c r="H1117" s="33">
        <v>0</v>
      </c>
      <c r="I1117" s="33">
        <v>0</v>
      </c>
      <c r="J1117" s="95">
        <v>1930.136217948718</v>
      </c>
      <c r="K1117" s="35">
        <v>2408.81</v>
      </c>
      <c r="L1117" s="36">
        <v>2023.4004</v>
      </c>
      <c r="M1117" s="33">
        <v>2023.4004</v>
      </c>
      <c r="N1117" s="33">
        <v>0</v>
      </c>
      <c r="O1117" s="33">
        <v>0</v>
      </c>
      <c r="P1117" s="33">
        <v>0</v>
      </c>
      <c r="Q1117" s="37">
        <v>0</v>
      </c>
    </row>
    <row r="1118" spans="1:17" ht="40.5" x14ac:dyDescent="0.25">
      <c r="A1118" s="28" t="s">
        <v>2588</v>
      </c>
      <c r="B1118" s="91" t="s">
        <v>2589</v>
      </c>
      <c r="C1118" s="92" t="s">
        <v>2590</v>
      </c>
      <c r="D1118" s="93" t="s">
        <v>38</v>
      </c>
      <c r="E1118" s="91" t="s">
        <v>1458</v>
      </c>
      <c r="F1118" s="94">
        <v>5</v>
      </c>
      <c r="G1118" s="33">
        <v>2</v>
      </c>
      <c r="H1118" s="33">
        <v>0</v>
      </c>
      <c r="I1118" s="33">
        <v>2</v>
      </c>
      <c r="J1118" s="95">
        <v>2069.4230769230767</v>
      </c>
      <c r="K1118" s="35">
        <v>2582.64</v>
      </c>
      <c r="L1118" s="36">
        <v>2169.4175999999998</v>
      </c>
      <c r="M1118" s="33">
        <v>10847.088</v>
      </c>
      <c r="N1118" s="33">
        <v>4338.8351999999995</v>
      </c>
      <c r="O1118" s="33">
        <v>0</v>
      </c>
      <c r="P1118" s="33">
        <v>4338.8351999999995</v>
      </c>
      <c r="Q1118" s="37">
        <v>0.39999999999999997</v>
      </c>
    </row>
    <row r="1119" spans="1:17" ht="40.5" x14ac:dyDescent="0.25">
      <c r="A1119" s="28" t="s">
        <v>2591</v>
      </c>
      <c r="B1119" s="91" t="s">
        <v>2592</v>
      </c>
      <c r="C1119" s="92" t="s">
        <v>2593</v>
      </c>
      <c r="D1119" s="93" t="s">
        <v>38</v>
      </c>
      <c r="E1119" s="91" t="s">
        <v>1458</v>
      </c>
      <c r="F1119" s="94">
        <v>2</v>
      </c>
      <c r="G1119" s="33">
        <v>1</v>
      </c>
      <c r="H1119" s="33">
        <v>0</v>
      </c>
      <c r="I1119" s="33">
        <v>1</v>
      </c>
      <c r="J1119" s="95">
        <v>3082.8285256410254</v>
      </c>
      <c r="K1119" s="35">
        <v>3847.37</v>
      </c>
      <c r="L1119" s="36">
        <v>3231.7907999999998</v>
      </c>
      <c r="M1119" s="33">
        <v>6463.5815999999995</v>
      </c>
      <c r="N1119" s="33">
        <v>3231.7907999999998</v>
      </c>
      <c r="O1119" s="33">
        <v>0</v>
      </c>
      <c r="P1119" s="33">
        <v>3231.7907999999998</v>
      </c>
      <c r="Q1119" s="37">
        <v>0.5</v>
      </c>
    </row>
    <row r="1120" spans="1:17" ht="27" x14ac:dyDescent="0.25">
      <c r="A1120" s="28" t="s">
        <v>2594</v>
      </c>
      <c r="B1120" s="91" t="s">
        <v>2595</v>
      </c>
      <c r="C1120" s="92" t="s">
        <v>2596</v>
      </c>
      <c r="D1120" s="93" t="s">
        <v>38</v>
      </c>
      <c r="E1120" s="91" t="s">
        <v>1458</v>
      </c>
      <c r="F1120" s="94">
        <v>4</v>
      </c>
      <c r="G1120" s="33">
        <v>2</v>
      </c>
      <c r="H1120" s="33">
        <v>0</v>
      </c>
      <c r="I1120" s="33">
        <v>2</v>
      </c>
      <c r="J1120" s="95">
        <v>195.07211538461539</v>
      </c>
      <c r="K1120" s="35">
        <v>243.45</v>
      </c>
      <c r="L1120" s="36">
        <v>204.49799999999999</v>
      </c>
      <c r="M1120" s="33">
        <v>817.99199999999996</v>
      </c>
      <c r="N1120" s="33">
        <v>408.99599999999998</v>
      </c>
      <c r="O1120" s="33">
        <v>0</v>
      </c>
      <c r="P1120" s="33">
        <v>408.99599999999998</v>
      </c>
      <c r="Q1120" s="37">
        <v>0.5</v>
      </c>
    </row>
    <row r="1121" spans="1:17" ht="40.5" x14ac:dyDescent="0.25">
      <c r="A1121" s="28" t="s">
        <v>2597</v>
      </c>
      <c r="B1121" s="91" t="s">
        <v>2598</v>
      </c>
      <c r="C1121" s="92" t="s">
        <v>2599</v>
      </c>
      <c r="D1121" s="93" t="s">
        <v>38</v>
      </c>
      <c r="E1121" s="91" t="s">
        <v>50</v>
      </c>
      <c r="F1121" s="94">
        <v>4</v>
      </c>
      <c r="G1121" s="33">
        <v>2</v>
      </c>
      <c r="H1121" s="33">
        <v>0</v>
      </c>
      <c r="I1121" s="33">
        <v>2</v>
      </c>
      <c r="J1121" s="95">
        <v>1672.2676282051279</v>
      </c>
      <c r="K1121" s="35">
        <v>2086.9899999999998</v>
      </c>
      <c r="L1121" s="36">
        <v>1753.0715999999998</v>
      </c>
      <c r="M1121" s="33">
        <v>7012.286399999999</v>
      </c>
      <c r="N1121" s="33">
        <v>3506.1431999999995</v>
      </c>
      <c r="O1121" s="33">
        <v>0</v>
      </c>
      <c r="P1121" s="33">
        <v>3506.1431999999995</v>
      </c>
      <c r="Q1121" s="37">
        <v>0.5</v>
      </c>
    </row>
    <row r="1122" spans="1:17" ht="40.5" x14ac:dyDescent="0.25">
      <c r="A1122" s="28" t="s">
        <v>2600</v>
      </c>
      <c r="B1122" s="91" t="s">
        <v>2601</v>
      </c>
      <c r="C1122" s="92" t="s">
        <v>2602</v>
      </c>
      <c r="D1122" s="93" t="s">
        <v>38</v>
      </c>
      <c r="E1122" s="91" t="s">
        <v>50</v>
      </c>
      <c r="F1122" s="94">
        <v>2</v>
      </c>
      <c r="G1122" s="33">
        <v>1</v>
      </c>
      <c r="H1122" s="33">
        <v>0</v>
      </c>
      <c r="I1122" s="33">
        <v>1</v>
      </c>
      <c r="J1122" s="95">
        <v>1772.2676282051282</v>
      </c>
      <c r="K1122" s="35">
        <v>2211.79</v>
      </c>
      <c r="L1122" s="36">
        <v>1857.9035999999999</v>
      </c>
      <c r="M1122" s="33">
        <v>3715.8071999999997</v>
      </c>
      <c r="N1122" s="33">
        <v>1857.9035999999999</v>
      </c>
      <c r="O1122" s="33">
        <v>0</v>
      </c>
      <c r="P1122" s="33">
        <v>1857.9035999999999</v>
      </c>
      <c r="Q1122" s="37">
        <v>0.5</v>
      </c>
    </row>
    <row r="1123" spans="1:17" ht="40.5" x14ac:dyDescent="0.25">
      <c r="A1123" s="28" t="s">
        <v>2603</v>
      </c>
      <c r="B1123" s="91" t="s">
        <v>2604</v>
      </c>
      <c r="C1123" s="92" t="s">
        <v>2605</v>
      </c>
      <c r="D1123" s="93" t="s">
        <v>38</v>
      </c>
      <c r="E1123" s="91" t="s">
        <v>50</v>
      </c>
      <c r="F1123" s="94">
        <v>1</v>
      </c>
      <c r="G1123" s="33">
        <v>0</v>
      </c>
      <c r="H1123" s="33">
        <v>0</v>
      </c>
      <c r="I1123" s="33">
        <v>0</v>
      </c>
      <c r="J1123" s="95">
        <v>1944.8076923076922</v>
      </c>
      <c r="K1123" s="35">
        <v>2427.12</v>
      </c>
      <c r="L1123" s="36">
        <v>2038.7807999999998</v>
      </c>
      <c r="M1123" s="33">
        <v>2038.7807999999998</v>
      </c>
      <c r="N1123" s="33">
        <v>0</v>
      </c>
      <c r="O1123" s="33">
        <v>0</v>
      </c>
      <c r="P1123" s="33">
        <v>0</v>
      </c>
      <c r="Q1123" s="37">
        <v>0</v>
      </c>
    </row>
    <row r="1124" spans="1:17" ht="40.5" x14ac:dyDescent="0.25">
      <c r="A1124" s="28" t="s">
        <v>2606</v>
      </c>
      <c r="B1124" s="91" t="s">
        <v>2607</v>
      </c>
      <c r="C1124" s="92" t="s">
        <v>2608</v>
      </c>
      <c r="D1124" s="93" t="s">
        <v>38</v>
      </c>
      <c r="E1124" s="91" t="s">
        <v>50</v>
      </c>
      <c r="F1124" s="94">
        <v>1</v>
      </c>
      <c r="G1124" s="33">
        <v>0</v>
      </c>
      <c r="H1124" s="33">
        <v>0</v>
      </c>
      <c r="I1124" s="33">
        <v>0</v>
      </c>
      <c r="J1124" s="95">
        <v>2292.6362179487178</v>
      </c>
      <c r="K1124" s="35">
        <v>2861.2099999999996</v>
      </c>
      <c r="L1124" s="36">
        <v>2403.4163999999996</v>
      </c>
      <c r="M1124" s="33">
        <v>2403.4163999999996</v>
      </c>
      <c r="N1124" s="33">
        <v>0</v>
      </c>
      <c r="O1124" s="33">
        <v>0</v>
      </c>
      <c r="P1124" s="33">
        <v>0</v>
      </c>
      <c r="Q1124" s="37">
        <v>0</v>
      </c>
    </row>
    <row r="1125" spans="1:17" ht="40.5" x14ac:dyDescent="0.25">
      <c r="A1125" s="28" t="s">
        <v>2609</v>
      </c>
      <c r="B1125" s="91" t="s">
        <v>2610</v>
      </c>
      <c r="C1125" s="92" t="s">
        <v>2611</v>
      </c>
      <c r="D1125" s="93" t="s">
        <v>38</v>
      </c>
      <c r="E1125" s="91" t="s">
        <v>50</v>
      </c>
      <c r="F1125" s="94">
        <v>4</v>
      </c>
      <c r="G1125" s="33">
        <v>2</v>
      </c>
      <c r="H1125" s="33">
        <v>0</v>
      </c>
      <c r="I1125" s="33">
        <v>2</v>
      </c>
      <c r="J1125" s="95">
        <v>2844.6394230769233</v>
      </c>
      <c r="K1125" s="35">
        <v>3550.11</v>
      </c>
      <c r="L1125" s="36">
        <v>2982.0924</v>
      </c>
      <c r="M1125" s="33">
        <v>11928.3696</v>
      </c>
      <c r="N1125" s="33">
        <v>5964.1848</v>
      </c>
      <c r="O1125" s="33">
        <v>0</v>
      </c>
      <c r="P1125" s="33">
        <v>5964.1848</v>
      </c>
      <c r="Q1125" s="37">
        <v>0.5</v>
      </c>
    </row>
    <row r="1126" spans="1:17" ht="40.5" x14ac:dyDescent="0.25">
      <c r="A1126" s="28" t="s">
        <v>2612</v>
      </c>
      <c r="B1126" s="91" t="s">
        <v>2613</v>
      </c>
      <c r="C1126" s="92" t="s">
        <v>2614</v>
      </c>
      <c r="D1126" s="93" t="s">
        <v>38</v>
      </c>
      <c r="E1126" s="91" t="s">
        <v>50</v>
      </c>
      <c r="F1126" s="94">
        <v>3</v>
      </c>
      <c r="G1126" s="33">
        <v>1</v>
      </c>
      <c r="H1126" s="33">
        <v>0</v>
      </c>
      <c r="I1126" s="33">
        <v>1</v>
      </c>
      <c r="J1126" s="95">
        <v>3191.0096153846157</v>
      </c>
      <c r="K1126" s="35">
        <v>3982.3800000000006</v>
      </c>
      <c r="L1126" s="36">
        <v>3345.1992000000005</v>
      </c>
      <c r="M1126" s="33">
        <v>10035.597600000001</v>
      </c>
      <c r="N1126" s="33">
        <v>3345.1992000000005</v>
      </c>
      <c r="O1126" s="33">
        <v>0</v>
      </c>
      <c r="P1126" s="33">
        <v>3345.1992000000005</v>
      </c>
      <c r="Q1126" s="37">
        <v>0.33333333333333337</v>
      </c>
    </row>
    <row r="1127" spans="1:17" ht="40.5" x14ac:dyDescent="0.25">
      <c r="A1127" s="28" t="s">
        <v>2615</v>
      </c>
      <c r="B1127" s="91" t="s">
        <v>2616</v>
      </c>
      <c r="C1127" s="92" t="s">
        <v>2617</v>
      </c>
      <c r="D1127" s="93" t="s">
        <v>38</v>
      </c>
      <c r="E1127" s="91" t="s">
        <v>50</v>
      </c>
      <c r="F1127" s="94">
        <v>1</v>
      </c>
      <c r="G1127" s="33">
        <v>0</v>
      </c>
      <c r="H1127" s="33">
        <v>0</v>
      </c>
      <c r="I1127" s="33">
        <v>0</v>
      </c>
      <c r="J1127" s="95">
        <v>4016.0096153846152</v>
      </c>
      <c r="K1127" s="35">
        <v>5011.9799999999996</v>
      </c>
      <c r="L1127" s="36">
        <v>4210.0631999999996</v>
      </c>
      <c r="M1127" s="33">
        <v>4210.0631999999996</v>
      </c>
      <c r="N1127" s="33">
        <v>0</v>
      </c>
      <c r="O1127" s="33">
        <v>0</v>
      </c>
      <c r="P1127" s="33">
        <v>0</v>
      </c>
      <c r="Q1127" s="37">
        <v>0</v>
      </c>
    </row>
    <row r="1128" spans="1:17" ht="27" x14ac:dyDescent="0.25">
      <c r="A1128" s="28" t="s">
        <v>2618</v>
      </c>
      <c r="B1128" s="91" t="s">
        <v>2619</v>
      </c>
      <c r="C1128" s="92" t="s">
        <v>2620</v>
      </c>
      <c r="D1128" s="93" t="s">
        <v>38</v>
      </c>
      <c r="E1128" s="91" t="s">
        <v>1458</v>
      </c>
      <c r="F1128" s="94">
        <v>14</v>
      </c>
      <c r="G1128" s="33">
        <v>6.9999999999999991</v>
      </c>
      <c r="H1128" s="33">
        <v>0</v>
      </c>
      <c r="I1128" s="33">
        <v>6.9999999999999991</v>
      </c>
      <c r="J1128" s="95">
        <v>141.88301282051282</v>
      </c>
      <c r="K1128" s="35">
        <v>177.07</v>
      </c>
      <c r="L1128" s="36">
        <v>148.7388</v>
      </c>
      <c r="M1128" s="33">
        <v>2082.3431999999998</v>
      </c>
      <c r="N1128" s="33">
        <v>1041.1715999999999</v>
      </c>
      <c r="O1128" s="33">
        <v>0</v>
      </c>
      <c r="P1128" s="33">
        <v>1041.1715999999999</v>
      </c>
      <c r="Q1128" s="37">
        <v>0.5</v>
      </c>
    </row>
    <row r="1129" spans="1:17" ht="27" x14ac:dyDescent="0.25">
      <c r="A1129" s="28" t="s">
        <v>2621</v>
      </c>
      <c r="B1129" s="91" t="s">
        <v>2622</v>
      </c>
      <c r="C1129" s="92" t="s">
        <v>2623</v>
      </c>
      <c r="D1129" s="93" t="s">
        <v>38</v>
      </c>
      <c r="E1129" s="91" t="s">
        <v>1458</v>
      </c>
      <c r="F1129" s="94">
        <v>14</v>
      </c>
      <c r="G1129" s="33">
        <v>7</v>
      </c>
      <c r="H1129" s="33">
        <v>0</v>
      </c>
      <c r="I1129" s="33">
        <v>7</v>
      </c>
      <c r="J1129" s="95">
        <v>388.95032051282055</v>
      </c>
      <c r="K1129" s="35">
        <v>485.41</v>
      </c>
      <c r="L1129" s="36">
        <v>407.74439999999998</v>
      </c>
      <c r="M1129" s="33">
        <v>5708.4215999999997</v>
      </c>
      <c r="N1129" s="33">
        <v>2854.2107999999998</v>
      </c>
      <c r="O1129" s="33">
        <v>0</v>
      </c>
      <c r="P1129" s="33">
        <v>2854.2107999999998</v>
      </c>
      <c r="Q1129" s="37">
        <v>0.5</v>
      </c>
    </row>
    <row r="1130" spans="1:17" ht="27" x14ac:dyDescent="0.25">
      <c r="A1130" s="28" t="s">
        <v>2624</v>
      </c>
      <c r="B1130" s="91" t="s">
        <v>2625</v>
      </c>
      <c r="C1130" s="92" t="s">
        <v>2626</v>
      </c>
      <c r="D1130" s="93" t="s">
        <v>38</v>
      </c>
      <c r="E1130" s="91" t="s">
        <v>1458</v>
      </c>
      <c r="F1130" s="94">
        <v>25</v>
      </c>
      <c r="G1130" s="33">
        <v>12</v>
      </c>
      <c r="H1130" s="33">
        <v>0</v>
      </c>
      <c r="I1130" s="33">
        <v>12</v>
      </c>
      <c r="J1130" s="95">
        <v>62.780448717948715</v>
      </c>
      <c r="K1130" s="35">
        <v>78.349999999999994</v>
      </c>
      <c r="L1130" s="36">
        <v>65.813999999999993</v>
      </c>
      <c r="M1130" s="33">
        <v>1645.35</v>
      </c>
      <c r="N1130" s="33">
        <v>789.76799999999992</v>
      </c>
      <c r="O1130" s="33">
        <v>0</v>
      </c>
      <c r="P1130" s="33">
        <v>789.76799999999992</v>
      </c>
      <c r="Q1130" s="37">
        <v>0.48</v>
      </c>
    </row>
    <row r="1131" spans="1:17" x14ac:dyDescent="0.25">
      <c r="A1131" s="51" t="s">
        <v>2627</v>
      </c>
      <c r="B1131" s="40"/>
      <c r="C1131" s="78" t="s">
        <v>2628</v>
      </c>
      <c r="D1131" s="66"/>
      <c r="E1131" s="40"/>
      <c r="F1131" s="42"/>
      <c r="G1131" s="68"/>
      <c r="H1131" s="68"/>
      <c r="I1131" s="68"/>
      <c r="J1131" s="44"/>
      <c r="K1131" s="69"/>
      <c r="L1131" s="69"/>
      <c r="M1131" s="68">
        <v>588941.5392</v>
      </c>
      <c r="N1131" s="68">
        <v>185580.19200000001</v>
      </c>
      <c r="O1131" s="68">
        <v>48714.792000000001</v>
      </c>
      <c r="P1131" s="68">
        <v>234294.984</v>
      </c>
      <c r="Q1131" s="70">
        <v>0.39782383887925288</v>
      </c>
    </row>
    <row r="1132" spans="1:17" ht="27" x14ac:dyDescent="0.25">
      <c r="A1132" s="28" t="s">
        <v>2629</v>
      </c>
      <c r="B1132" s="91" t="s">
        <v>2630</v>
      </c>
      <c r="C1132" s="92" t="s">
        <v>2631</v>
      </c>
      <c r="D1132" s="93" t="s">
        <v>38</v>
      </c>
      <c r="E1132" s="91" t="s">
        <v>1458</v>
      </c>
      <c r="F1132" s="94">
        <v>6</v>
      </c>
      <c r="G1132" s="33">
        <v>0</v>
      </c>
      <c r="H1132" s="33">
        <v>0</v>
      </c>
      <c r="I1132" s="33">
        <v>0</v>
      </c>
      <c r="J1132" s="95">
        <v>40572.38782051282</v>
      </c>
      <c r="K1132" s="35">
        <v>50634.34</v>
      </c>
      <c r="L1132" s="36">
        <v>42532.845599999993</v>
      </c>
      <c r="M1132" s="33">
        <v>255197.07359999995</v>
      </c>
      <c r="N1132" s="33">
        <v>0</v>
      </c>
      <c r="O1132" s="33">
        <v>0</v>
      </c>
      <c r="P1132" s="33">
        <v>0</v>
      </c>
      <c r="Q1132" s="37">
        <v>0</v>
      </c>
    </row>
    <row r="1133" spans="1:17" ht="27" x14ac:dyDescent="0.25">
      <c r="A1133" s="28" t="s">
        <v>2632</v>
      </c>
      <c r="B1133" s="91" t="s">
        <v>2633</v>
      </c>
      <c r="C1133" s="92" t="s">
        <v>2634</v>
      </c>
      <c r="D1133" s="93" t="s">
        <v>38</v>
      </c>
      <c r="E1133" s="91" t="s">
        <v>1458</v>
      </c>
      <c r="F1133" s="94">
        <v>1</v>
      </c>
      <c r="G1133" s="33">
        <v>0</v>
      </c>
      <c r="H1133" s="33">
        <v>0</v>
      </c>
      <c r="I1133" s="33">
        <v>0</v>
      </c>
      <c r="J1133" s="95">
        <v>71235.288461538468</v>
      </c>
      <c r="K1133" s="35">
        <v>88901.640000000014</v>
      </c>
      <c r="L1133" s="36">
        <v>74677.377600000007</v>
      </c>
      <c r="M1133" s="33">
        <v>74677.377600000007</v>
      </c>
      <c r="N1133" s="33">
        <v>0</v>
      </c>
      <c r="O1133" s="33">
        <v>0</v>
      </c>
      <c r="P1133" s="33">
        <v>0</v>
      </c>
      <c r="Q1133" s="37">
        <v>0</v>
      </c>
    </row>
    <row r="1134" spans="1:17" ht="40.5" x14ac:dyDescent="0.25">
      <c r="A1134" s="28" t="s">
        <v>2635</v>
      </c>
      <c r="B1134" s="91" t="s">
        <v>2636</v>
      </c>
      <c r="C1134" s="92" t="s">
        <v>2637</v>
      </c>
      <c r="D1134" s="93" t="s">
        <v>38</v>
      </c>
      <c r="E1134" s="91" t="s">
        <v>117</v>
      </c>
      <c r="F1134" s="94">
        <v>560</v>
      </c>
      <c r="G1134" s="33">
        <v>0</v>
      </c>
      <c r="H1134" s="33">
        <v>0</v>
      </c>
      <c r="I1134" s="33">
        <v>0</v>
      </c>
      <c r="J1134" s="95">
        <v>13.629807692307693</v>
      </c>
      <c r="K1134" s="35">
        <v>17.010000000000002</v>
      </c>
      <c r="L1134" s="36">
        <v>14.288400000000001</v>
      </c>
      <c r="M1134" s="33">
        <v>8001.5040000000008</v>
      </c>
      <c r="N1134" s="33">
        <v>0</v>
      </c>
      <c r="O1134" s="33">
        <v>0</v>
      </c>
      <c r="P1134" s="33">
        <v>0</v>
      </c>
      <c r="Q1134" s="37">
        <v>0</v>
      </c>
    </row>
    <row r="1135" spans="1:17" ht="40.5" x14ac:dyDescent="0.25">
      <c r="A1135" s="28" t="s">
        <v>2638</v>
      </c>
      <c r="B1135" s="91" t="s">
        <v>2639</v>
      </c>
      <c r="C1135" s="92" t="s">
        <v>2640</v>
      </c>
      <c r="D1135" s="93" t="s">
        <v>38</v>
      </c>
      <c r="E1135" s="91" t="s">
        <v>50</v>
      </c>
      <c r="F1135" s="94">
        <v>800</v>
      </c>
      <c r="G1135" s="33">
        <v>400</v>
      </c>
      <c r="H1135" s="33">
        <v>300</v>
      </c>
      <c r="I1135" s="33">
        <v>700</v>
      </c>
      <c r="J1135" s="95">
        <v>9.2788461538461533</v>
      </c>
      <c r="K1135" s="35">
        <v>11.58</v>
      </c>
      <c r="L1135" s="36">
        <v>9.7271999999999998</v>
      </c>
      <c r="M1135" s="33">
        <v>7781.76</v>
      </c>
      <c r="N1135" s="33">
        <v>3890.88</v>
      </c>
      <c r="O1135" s="33">
        <v>2918.16</v>
      </c>
      <c r="P1135" s="33">
        <v>6809.04</v>
      </c>
      <c r="Q1135" s="37">
        <v>0.875</v>
      </c>
    </row>
    <row r="1136" spans="1:17" ht="27" x14ac:dyDescent="0.25">
      <c r="A1136" s="28" t="s">
        <v>2641</v>
      </c>
      <c r="B1136" s="91" t="s">
        <v>2642</v>
      </c>
      <c r="C1136" s="92" t="s">
        <v>2643</v>
      </c>
      <c r="D1136" s="93" t="s">
        <v>38</v>
      </c>
      <c r="E1136" s="91" t="s">
        <v>117</v>
      </c>
      <c r="F1136" s="94">
        <v>5100</v>
      </c>
      <c r="G1136" s="33">
        <v>2550</v>
      </c>
      <c r="H1136" s="33">
        <v>2000</v>
      </c>
      <c r="I1136" s="33">
        <v>4550</v>
      </c>
      <c r="J1136" s="95">
        <v>9.9599358974358978</v>
      </c>
      <c r="K1136" s="35">
        <v>12.43</v>
      </c>
      <c r="L1136" s="36">
        <v>10.4412</v>
      </c>
      <c r="M1136" s="33">
        <v>53250.12</v>
      </c>
      <c r="N1136" s="33">
        <v>26625.06</v>
      </c>
      <c r="O1136" s="33">
        <v>20882.400000000001</v>
      </c>
      <c r="P1136" s="33">
        <v>47507.46</v>
      </c>
      <c r="Q1136" s="37">
        <v>0.89215686274509798</v>
      </c>
    </row>
    <row r="1137" spans="1:17" ht="27" x14ac:dyDescent="0.25">
      <c r="A1137" s="28" t="s">
        <v>2644</v>
      </c>
      <c r="B1137" s="91" t="s">
        <v>1519</v>
      </c>
      <c r="C1137" s="92" t="s">
        <v>1520</v>
      </c>
      <c r="D1137" s="93" t="s">
        <v>38</v>
      </c>
      <c r="E1137" s="91" t="s">
        <v>117</v>
      </c>
      <c r="F1137" s="94">
        <v>3900</v>
      </c>
      <c r="G1137" s="33">
        <v>3200</v>
      </c>
      <c r="H1137" s="33">
        <v>500</v>
      </c>
      <c r="I1137" s="33">
        <v>3700</v>
      </c>
      <c r="J1137" s="95">
        <v>37.283653846153847</v>
      </c>
      <c r="K1137" s="35">
        <v>46.53</v>
      </c>
      <c r="L1137" s="36">
        <v>39.0852</v>
      </c>
      <c r="M1137" s="33">
        <v>152432.28</v>
      </c>
      <c r="N1137" s="33">
        <v>125072.64</v>
      </c>
      <c r="O1137" s="33">
        <v>19542.599999999999</v>
      </c>
      <c r="P1137" s="33">
        <v>144615.24</v>
      </c>
      <c r="Q1137" s="37">
        <v>0.94871794871794868</v>
      </c>
    </row>
    <row r="1138" spans="1:17" ht="27" x14ac:dyDescent="0.25">
      <c r="A1138" s="28" t="s">
        <v>2645</v>
      </c>
      <c r="B1138" s="91" t="s">
        <v>1522</v>
      </c>
      <c r="C1138" s="92" t="s">
        <v>1523</v>
      </c>
      <c r="D1138" s="93" t="s">
        <v>38</v>
      </c>
      <c r="E1138" s="91" t="s">
        <v>50</v>
      </c>
      <c r="F1138" s="94">
        <v>840</v>
      </c>
      <c r="G1138" s="33">
        <v>670</v>
      </c>
      <c r="H1138" s="33">
        <v>120</v>
      </c>
      <c r="I1138" s="33">
        <v>790</v>
      </c>
      <c r="J1138" s="95">
        <v>42.700320512820511</v>
      </c>
      <c r="K1138" s="35">
        <v>53.29</v>
      </c>
      <c r="L1138" s="36">
        <v>44.763599999999997</v>
      </c>
      <c r="M1138" s="33">
        <v>37601.423999999999</v>
      </c>
      <c r="N1138" s="33">
        <v>29991.611999999997</v>
      </c>
      <c r="O1138" s="33">
        <v>5371.6319999999996</v>
      </c>
      <c r="P1138" s="33">
        <v>35363.243999999999</v>
      </c>
      <c r="Q1138" s="37">
        <v>0.94047619047619047</v>
      </c>
    </row>
    <row r="1139" spans="1:17" x14ac:dyDescent="0.25">
      <c r="A1139" s="51" t="s">
        <v>2646</v>
      </c>
      <c r="B1139" s="40"/>
      <c r="C1139" s="78" t="s">
        <v>2647</v>
      </c>
      <c r="D1139" s="66"/>
      <c r="E1139" s="40"/>
      <c r="F1139" s="42"/>
      <c r="G1139" s="68"/>
      <c r="H1139" s="68"/>
      <c r="I1139" s="68"/>
      <c r="J1139" s="44"/>
      <c r="K1139" s="69"/>
      <c r="L1139" s="69"/>
      <c r="M1139" s="68">
        <v>72678.253603200006</v>
      </c>
      <c r="N1139" s="68">
        <v>66280.048665599985</v>
      </c>
      <c r="O1139" s="68">
        <v>0</v>
      </c>
      <c r="P1139" s="68">
        <v>66280.048665599985</v>
      </c>
      <c r="Q1139" s="70">
        <v>0.91196534561036413</v>
      </c>
    </row>
    <row r="1140" spans="1:17" ht="40.5" x14ac:dyDescent="0.25">
      <c r="A1140" s="28" t="s">
        <v>2648</v>
      </c>
      <c r="B1140" s="91" t="s">
        <v>732</v>
      </c>
      <c r="C1140" s="92" t="s">
        <v>733</v>
      </c>
      <c r="D1140" s="93" t="s">
        <v>38</v>
      </c>
      <c r="E1140" s="91" t="s">
        <v>117</v>
      </c>
      <c r="F1140" s="94">
        <v>346</v>
      </c>
      <c r="G1140" s="33">
        <v>325</v>
      </c>
      <c r="H1140" s="33">
        <v>0</v>
      </c>
      <c r="I1140" s="33">
        <v>325</v>
      </c>
      <c r="J1140" s="95">
        <v>23.862179487179489</v>
      </c>
      <c r="K1140" s="35">
        <v>29.78</v>
      </c>
      <c r="L1140" s="36">
        <v>25.0152</v>
      </c>
      <c r="M1140" s="33">
        <v>8655.2592000000004</v>
      </c>
      <c r="N1140" s="33">
        <v>8129.94</v>
      </c>
      <c r="O1140" s="33">
        <v>0</v>
      </c>
      <c r="P1140" s="33">
        <v>8129.94</v>
      </c>
      <c r="Q1140" s="37">
        <v>0.93930635838150278</v>
      </c>
    </row>
    <row r="1141" spans="1:17" ht="40.5" x14ac:dyDescent="0.25">
      <c r="A1141" s="28" t="s">
        <v>2649</v>
      </c>
      <c r="B1141" s="91" t="s">
        <v>741</v>
      </c>
      <c r="C1141" s="92" t="s">
        <v>2650</v>
      </c>
      <c r="D1141" s="93" t="s">
        <v>38</v>
      </c>
      <c r="E1141" s="91" t="s">
        <v>50</v>
      </c>
      <c r="F1141" s="94">
        <v>63</v>
      </c>
      <c r="G1141" s="33">
        <v>61</v>
      </c>
      <c r="H1141" s="33">
        <v>0</v>
      </c>
      <c r="I1141" s="33">
        <v>61</v>
      </c>
      <c r="J1141" s="95">
        <v>10.336538461538462</v>
      </c>
      <c r="K1141" s="35">
        <v>12.9</v>
      </c>
      <c r="L1141" s="36">
        <v>10.836</v>
      </c>
      <c r="M1141" s="33">
        <v>682.66800000000001</v>
      </c>
      <c r="N1141" s="33">
        <v>660.99599999999998</v>
      </c>
      <c r="O1141" s="33">
        <v>0</v>
      </c>
      <c r="P1141" s="33">
        <v>660.99599999999998</v>
      </c>
      <c r="Q1141" s="37">
        <v>0.96825396825396826</v>
      </c>
    </row>
    <row r="1142" spans="1:17" ht="40.5" x14ac:dyDescent="0.25">
      <c r="A1142" s="28" t="s">
        <v>2651</v>
      </c>
      <c r="B1142" s="91" t="s">
        <v>795</v>
      </c>
      <c r="C1142" s="92" t="s">
        <v>796</v>
      </c>
      <c r="D1142" s="93" t="s">
        <v>38</v>
      </c>
      <c r="E1142" s="91" t="s">
        <v>50</v>
      </c>
      <c r="F1142" s="94">
        <v>350</v>
      </c>
      <c r="G1142" s="33">
        <v>345</v>
      </c>
      <c r="H1142" s="33">
        <v>0</v>
      </c>
      <c r="I1142" s="33">
        <v>345</v>
      </c>
      <c r="J1142" s="95">
        <v>5.37</v>
      </c>
      <c r="K1142" s="35">
        <v>6.7017600000000002</v>
      </c>
      <c r="L1142" s="36">
        <v>5.6294784</v>
      </c>
      <c r="M1142" s="33">
        <v>1970.31744</v>
      </c>
      <c r="N1142" s="33">
        <v>1942.170048</v>
      </c>
      <c r="O1142" s="33">
        <v>0</v>
      </c>
      <c r="P1142" s="33">
        <v>1942.170048</v>
      </c>
      <c r="Q1142" s="37">
        <v>0.98571428571428565</v>
      </c>
    </row>
    <row r="1143" spans="1:17" ht="40.5" x14ac:dyDescent="0.25">
      <c r="A1143" s="28" t="s">
        <v>2652</v>
      </c>
      <c r="B1143" s="91" t="s">
        <v>810</v>
      </c>
      <c r="C1143" s="92" t="s">
        <v>811</v>
      </c>
      <c r="D1143" s="93" t="s">
        <v>38</v>
      </c>
      <c r="E1143" s="91" t="s">
        <v>50</v>
      </c>
      <c r="F1143" s="94">
        <v>191</v>
      </c>
      <c r="G1143" s="33">
        <v>186</v>
      </c>
      <c r="H1143" s="33">
        <v>0</v>
      </c>
      <c r="I1143" s="33">
        <v>186</v>
      </c>
      <c r="J1143" s="95">
        <v>14.03</v>
      </c>
      <c r="K1143" s="35">
        <v>17.509439999999998</v>
      </c>
      <c r="L1143" s="36">
        <v>14.707929599999998</v>
      </c>
      <c r="M1143" s="33">
        <v>2809.2145535999998</v>
      </c>
      <c r="N1143" s="33">
        <v>2735.6749055999999</v>
      </c>
      <c r="O1143" s="33">
        <v>0</v>
      </c>
      <c r="P1143" s="33">
        <v>2735.6749055999999</v>
      </c>
      <c r="Q1143" s="37">
        <v>0.97382198952879584</v>
      </c>
    </row>
    <row r="1144" spans="1:17" ht="40.5" x14ac:dyDescent="0.25">
      <c r="A1144" s="28" t="s">
        <v>2653</v>
      </c>
      <c r="B1144" s="91" t="s">
        <v>813</v>
      </c>
      <c r="C1144" s="92" t="s">
        <v>814</v>
      </c>
      <c r="D1144" s="93" t="s">
        <v>38</v>
      </c>
      <c r="E1144" s="91" t="s">
        <v>50</v>
      </c>
      <c r="F1144" s="94">
        <v>7</v>
      </c>
      <c r="G1144" s="33">
        <v>5</v>
      </c>
      <c r="H1144" s="33">
        <v>0</v>
      </c>
      <c r="I1144" s="33">
        <v>5</v>
      </c>
      <c r="J1144" s="95">
        <v>16.420000000000002</v>
      </c>
      <c r="K1144" s="35">
        <v>20.492160000000002</v>
      </c>
      <c r="L1144" s="36">
        <v>17.213414400000001</v>
      </c>
      <c r="M1144" s="33">
        <v>120.49390080000001</v>
      </c>
      <c r="N1144" s="33">
        <v>86.06707200000001</v>
      </c>
      <c r="O1144" s="33">
        <v>0</v>
      </c>
      <c r="P1144" s="33">
        <v>86.06707200000001</v>
      </c>
      <c r="Q1144" s="37">
        <v>0.7142857142857143</v>
      </c>
    </row>
    <row r="1145" spans="1:17" ht="27" x14ac:dyDescent="0.25">
      <c r="A1145" s="28" t="s">
        <v>2654</v>
      </c>
      <c r="B1145" s="91" t="s">
        <v>2655</v>
      </c>
      <c r="C1145" s="92" t="s">
        <v>2656</v>
      </c>
      <c r="D1145" s="93" t="s">
        <v>38</v>
      </c>
      <c r="E1145" s="91" t="s">
        <v>50</v>
      </c>
      <c r="F1145" s="94">
        <v>515</v>
      </c>
      <c r="G1145" s="33">
        <v>505</v>
      </c>
      <c r="H1145" s="33">
        <v>0</v>
      </c>
      <c r="I1145" s="33">
        <v>505</v>
      </c>
      <c r="J1145" s="95">
        <v>3.9102564102564101</v>
      </c>
      <c r="K1145" s="35">
        <v>4.88</v>
      </c>
      <c r="L1145" s="36">
        <v>4.0991999999999997</v>
      </c>
      <c r="M1145" s="33">
        <v>2111.0879999999997</v>
      </c>
      <c r="N1145" s="33">
        <v>2070.096</v>
      </c>
      <c r="O1145" s="33">
        <v>0</v>
      </c>
      <c r="P1145" s="33">
        <v>2070.096</v>
      </c>
      <c r="Q1145" s="37">
        <v>0.98058252427184478</v>
      </c>
    </row>
    <row r="1146" spans="1:17" ht="27" x14ac:dyDescent="0.25">
      <c r="A1146" s="28" t="s">
        <v>2657</v>
      </c>
      <c r="B1146" s="91" t="s">
        <v>834</v>
      </c>
      <c r="C1146" s="92" t="s">
        <v>835</v>
      </c>
      <c r="D1146" s="93" t="s">
        <v>38</v>
      </c>
      <c r="E1146" s="91" t="s">
        <v>50</v>
      </c>
      <c r="F1146" s="94">
        <v>191</v>
      </c>
      <c r="G1146" s="33">
        <v>175</v>
      </c>
      <c r="H1146" s="33">
        <v>0</v>
      </c>
      <c r="I1146" s="33">
        <v>175</v>
      </c>
      <c r="J1146" s="95">
        <v>11.24</v>
      </c>
      <c r="K1146" s="35">
        <v>14.027520000000001</v>
      </c>
      <c r="L1146" s="36">
        <v>11.7831168</v>
      </c>
      <c r="M1146" s="33">
        <v>2250.5753088000001</v>
      </c>
      <c r="N1146" s="33">
        <v>2062.0454399999999</v>
      </c>
      <c r="O1146" s="33">
        <v>0</v>
      </c>
      <c r="P1146" s="33">
        <v>2062.0454399999999</v>
      </c>
      <c r="Q1146" s="37">
        <v>0.91623036649214651</v>
      </c>
    </row>
    <row r="1147" spans="1:17" ht="27" x14ac:dyDescent="0.25">
      <c r="A1147" s="28" t="s">
        <v>2658</v>
      </c>
      <c r="B1147" s="91" t="s">
        <v>2659</v>
      </c>
      <c r="C1147" s="92" t="s">
        <v>2660</v>
      </c>
      <c r="D1147" s="93" t="s">
        <v>38</v>
      </c>
      <c r="E1147" s="91" t="s">
        <v>50</v>
      </c>
      <c r="F1147" s="94">
        <v>63</v>
      </c>
      <c r="G1147" s="33">
        <v>56</v>
      </c>
      <c r="H1147" s="33">
        <v>0</v>
      </c>
      <c r="I1147" s="33">
        <v>56</v>
      </c>
      <c r="J1147" s="95">
        <v>7.5480769230769234</v>
      </c>
      <c r="K1147" s="35">
        <v>9.42</v>
      </c>
      <c r="L1147" s="36">
        <v>7.9127999999999998</v>
      </c>
      <c r="M1147" s="33">
        <v>498.50639999999999</v>
      </c>
      <c r="N1147" s="33">
        <v>443.11680000000001</v>
      </c>
      <c r="O1147" s="33">
        <v>0</v>
      </c>
      <c r="P1147" s="33">
        <v>443.11680000000001</v>
      </c>
      <c r="Q1147" s="37">
        <v>0.88888888888888895</v>
      </c>
    </row>
    <row r="1148" spans="1:17" ht="27" x14ac:dyDescent="0.25">
      <c r="A1148" s="28" t="s">
        <v>2661</v>
      </c>
      <c r="B1148" s="91" t="s">
        <v>852</v>
      </c>
      <c r="C1148" s="92" t="s">
        <v>853</v>
      </c>
      <c r="D1148" s="93" t="s">
        <v>38</v>
      </c>
      <c r="E1148" s="91" t="s">
        <v>50</v>
      </c>
      <c r="F1148" s="94">
        <v>33</v>
      </c>
      <c r="G1148" s="33">
        <v>31</v>
      </c>
      <c r="H1148" s="33">
        <v>0</v>
      </c>
      <c r="I1148" s="33">
        <v>31</v>
      </c>
      <c r="J1148" s="95">
        <v>22.01923076923077</v>
      </c>
      <c r="K1148" s="35">
        <v>27.48</v>
      </c>
      <c r="L1148" s="36">
        <v>23.083199999999998</v>
      </c>
      <c r="M1148" s="33">
        <v>761.74559999999997</v>
      </c>
      <c r="N1148" s="33">
        <v>715.5791999999999</v>
      </c>
      <c r="O1148" s="33">
        <v>0</v>
      </c>
      <c r="P1148" s="33">
        <v>715.5791999999999</v>
      </c>
      <c r="Q1148" s="37">
        <v>0.93939393939393934</v>
      </c>
    </row>
    <row r="1149" spans="1:17" ht="40.5" x14ac:dyDescent="0.25">
      <c r="A1149" s="28" t="s">
        <v>2662</v>
      </c>
      <c r="B1149" s="91" t="s">
        <v>2663</v>
      </c>
      <c r="C1149" s="92" t="s">
        <v>2664</v>
      </c>
      <c r="D1149" s="93" t="s">
        <v>38</v>
      </c>
      <c r="E1149" s="91" t="s">
        <v>50</v>
      </c>
      <c r="F1149" s="94">
        <v>118</v>
      </c>
      <c r="G1149" s="33">
        <v>104</v>
      </c>
      <c r="H1149" s="33">
        <v>0</v>
      </c>
      <c r="I1149" s="33">
        <v>104</v>
      </c>
      <c r="J1149" s="95">
        <v>19.366987179487182</v>
      </c>
      <c r="K1149" s="35">
        <v>24.170000000000005</v>
      </c>
      <c r="L1149" s="36">
        <v>20.302800000000005</v>
      </c>
      <c r="M1149" s="33">
        <v>2395.7304000000004</v>
      </c>
      <c r="N1149" s="33">
        <v>2111.4912000000004</v>
      </c>
      <c r="O1149" s="33">
        <v>0</v>
      </c>
      <c r="P1149" s="33">
        <v>2111.4912000000004</v>
      </c>
      <c r="Q1149" s="37">
        <v>0.88135593220338981</v>
      </c>
    </row>
    <row r="1150" spans="1:17" ht="54" x14ac:dyDescent="0.25">
      <c r="A1150" s="28" t="s">
        <v>2665</v>
      </c>
      <c r="B1150" s="91" t="s">
        <v>873</v>
      </c>
      <c r="C1150" s="92" t="s">
        <v>874</v>
      </c>
      <c r="D1150" s="93" t="s">
        <v>38</v>
      </c>
      <c r="E1150" s="91" t="s">
        <v>117</v>
      </c>
      <c r="F1150" s="94">
        <v>1620</v>
      </c>
      <c r="G1150" s="33">
        <v>1410</v>
      </c>
      <c r="H1150" s="33">
        <v>0</v>
      </c>
      <c r="I1150" s="33">
        <v>1410</v>
      </c>
      <c r="J1150" s="95">
        <v>10.520833333333334</v>
      </c>
      <c r="K1150" s="35">
        <v>13.13</v>
      </c>
      <c r="L1150" s="36">
        <v>11.029199999999999</v>
      </c>
      <c r="M1150" s="33">
        <v>17867.304</v>
      </c>
      <c r="N1150" s="33">
        <v>15551.171999999999</v>
      </c>
      <c r="O1150" s="33">
        <v>0</v>
      </c>
      <c r="P1150" s="33">
        <v>15551.171999999999</v>
      </c>
      <c r="Q1150" s="37">
        <v>0.87037037037037024</v>
      </c>
    </row>
    <row r="1151" spans="1:17" ht="27" x14ac:dyDescent="0.25">
      <c r="A1151" s="28" t="s">
        <v>2666</v>
      </c>
      <c r="B1151" s="91" t="s">
        <v>2667</v>
      </c>
      <c r="C1151" s="92" t="s">
        <v>2668</v>
      </c>
      <c r="D1151" s="93" t="s">
        <v>38</v>
      </c>
      <c r="E1151" s="91" t="s">
        <v>50</v>
      </c>
      <c r="F1151" s="94">
        <v>128</v>
      </c>
      <c r="G1151" s="33">
        <v>119</v>
      </c>
      <c r="H1151" s="33">
        <v>0</v>
      </c>
      <c r="I1151" s="33">
        <v>119</v>
      </c>
      <c r="J1151" s="95">
        <v>69.839743589743591</v>
      </c>
      <c r="K1151" s="35">
        <v>87.16</v>
      </c>
      <c r="L1151" s="36">
        <v>73.214399999999998</v>
      </c>
      <c r="M1151" s="33">
        <v>9371.4431999999997</v>
      </c>
      <c r="N1151" s="33">
        <v>8712.5136000000002</v>
      </c>
      <c r="O1151" s="33">
        <v>0</v>
      </c>
      <c r="P1151" s="33">
        <v>8712.5136000000002</v>
      </c>
      <c r="Q1151" s="37">
        <v>0.9296875</v>
      </c>
    </row>
    <row r="1152" spans="1:17" ht="40.5" x14ac:dyDescent="0.25">
      <c r="A1152" s="28" t="s">
        <v>2669</v>
      </c>
      <c r="B1152" s="91" t="s">
        <v>2670</v>
      </c>
      <c r="C1152" s="92" t="s">
        <v>2671</v>
      </c>
      <c r="D1152" s="93" t="s">
        <v>38</v>
      </c>
      <c r="E1152" s="91" t="s">
        <v>117</v>
      </c>
      <c r="F1152" s="94">
        <v>1042</v>
      </c>
      <c r="G1152" s="33">
        <v>991</v>
      </c>
      <c r="H1152" s="33">
        <v>0</v>
      </c>
      <c r="I1152" s="33">
        <v>991</v>
      </c>
      <c r="J1152" s="95">
        <v>8.1490384615384617</v>
      </c>
      <c r="K1152" s="35">
        <v>10.17</v>
      </c>
      <c r="L1152" s="36">
        <v>8.5427999999999997</v>
      </c>
      <c r="M1152" s="33">
        <v>8901.5975999999991</v>
      </c>
      <c r="N1152" s="33">
        <v>8465.9148000000005</v>
      </c>
      <c r="O1152" s="33">
        <v>0</v>
      </c>
      <c r="P1152" s="33">
        <v>8465.9148000000005</v>
      </c>
      <c r="Q1152" s="37">
        <v>0.9510556621881</v>
      </c>
    </row>
    <row r="1153" spans="1:17" ht="40.5" x14ac:dyDescent="0.25">
      <c r="A1153" s="28" t="s">
        <v>2672</v>
      </c>
      <c r="B1153" s="91" t="s">
        <v>2673</v>
      </c>
      <c r="C1153" s="92" t="s">
        <v>2674</v>
      </c>
      <c r="D1153" s="93" t="s">
        <v>38</v>
      </c>
      <c r="E1153" s="91" t="s">
        <v>117</v>
      </c>
      <c r="F1153" s="94">
        <v>575</v>
      </c>
      <c r="G1153" s="33">
        <v>507</v>
      </c>
      <c r="H1153" s="33">
        <v>0</v>
      </c>
      <c r="I1153" s="33">
        <v>507</v>
      </c>
      <c r="J1153" s="95">
        <v>23.693910256410255</v>
      </c>
      <c r="K1153" s="35">
        <v>29.57</v>
      </c>
      <c r="L1153" s="36">
        <v>24.838799999999999</v>
      </c>
      <c r="M1153" s="33">
        <v>14282.31</v>
      </c>
      <c r="N1153" s="33">
        <v>12593.2716</v>
      </c>
      <c r="O1153" s="33">
        <v>0</v>
      </c>
      <c r="P1153" s="33">
        <v>12593.2716</v>
      </c>
      <c r="Q1153" s="37">
        <v>0.88173913043478269</v>
      </c>
    </row>
    <row r="1154" spans="1:17" x14ac:dyDescent="0.25">
      <c r="A1154" s="20" t="s">
        <v>2675</v>
      </c>
      <c r="B1154" s="114"/>
      <c r="C1154" s="117" t="s">
        <v>2676</v>
      </c>
      <c r="D1154" s="114"/>
      <c r="E1154" s="114"/>
      <c r="F1154" s="118"/>
      <c r="G1154" s="25"/>
      <c r="H1154" s="25"/>
      <c r="I1154" s="25"/>
      <c r="J1154" s="118"/>
      <c r="K1154" s="118"/>
      <c r="L1154" s="118"/>
      <c r="M1154" s="25">
        <v>967328.76229247998</v>
      </c>
      <c r="N1154" s="25">
        <v>351571.30800959992</v>
      </c>
      <c r="O1154" s="25">
        <v>93562.14725759998</v>
      </c>
      <c r="P1154" s="25">
        <v>445133.4552671999</v>
      </c>
      <c r="Q1154" s="116">
        <v>0.46016770370010984</v>
      </c>
    </row>
    <row r="1155" spans="1:17" x14ac:dyDescent="0.25">
      <c r="A1155" s="51" t="s">
        <v>2677</v>
      </c>
      <c r="B1155" s="66"/>
      <c r="C1155" s="120" t="s">
        <v>2678</v>
      </c>
      <c r="D1155" s="66"/>
      <c r="E1155" s="66"/>
      <c r="F1155" s="121"/>
      <c r="G1155" s="68"/>
      <c r="H1155" s="68"/>
      <c r="I1155" s="68"/>
      <c r="J1155" s="44"/>
      <c r="K1155" s="69"/>
      <c r="L1155" s="69"/>
      <c r="M1155" s="68">
        <v>405790.01655360003</v>
      </c>
      <c r="N1155" s="68">
        <v>178191.78054719997</v>
      </c>
      <c r="O1155" s="68">
        <v>28998.8336064</v>
      </c>
      <c r="P1155" s="68">
        <v>207190.61415359995</v>
      </c>
      <c r="Q1155" s="70">
        <v>0.51058578501581375</v>
      </c>
    </row>
    <row r="1156" spans="1:17" ht="27" x14ac:dyDescent="0.25">
      <c r="A1156" s="28" t="s">
        <v>2679</v>
      </c>
      <c r="B1156" s="91" t="s">
        <v>2680</v>
      </c>
      <c r="C1156" s="92" t="s">
        <v>2681</v>
      </c>
      <c r="D1156" s="93" t="s">
        <v>38</v>
      </c>
      <c r="E1156" s="91" t="s">
        <v>50</v>
      </c>
      <c r="F1156" s="94">
        <v>117</v>
      </c>
      <c r="G1156" s="33">
        <v>117</v>
      </c>
      <c r="H1156" s="33">
        <v>0</v>
      </c>
      <c r="I1156" s="33">
        <v>117</v>
      </c>
      <c r="J1156" s="95">
        <v>9.0304487179487172</v>
      </c>
      <c r="K1156" s="35">
        <v>11.27</v>
      </c>
      <c r="L1156" s="36">
        <v>9.4667999999999992</v>
      </c>
      <c r="M1156" s="33">
        <v>1107.6155999999999</v>
      </c>
      <c r="N1156" s="33">
        <v>1107.6155999999999</v>
      </c>
      <c r="O1156" s="33">
        <v>0</v>
      </c>
      <c r="P1156" s="33">
        <v>1107.6155999999999</v>
      </c>
      <c r="Q1156" s="37">
        <v>1</v>
      </c>
    </row>
    <row r="1157" spans="1:17" ht="40.5" x14ac:dyDescent="0.25">
      <c r="A1157" s="28" t="s">
        <v>2682</v>
      </c>
      <c r="B1157" s="91" t="s">
        <v>2683</v>
      </c>
      <c r="C1157" s="92" t="s">
        <v>2684</v>
      </c>
      <c r="D1157" s="93" t="s">
        <v>38</v>
      </c>
      <c r="E1157" s="91" t="s">
        <v>50</v>
      </c>
      <c r="F1157" s="94">
        <v>2</v>
      </c>
      <c r="G1157" s="33">
        <v>2</v>
      </c>
      <c r="H1157" s="33">
        <v>0</v>
      </c>
      <c r="I1157" s="33">
        <v>2</v>
      </c>
      <c r="J1157" s="95">
        <v>18.958333333333332</v>
      </c>
      <c r="K1157" s="35">
        <v>23.66</v>
      </c>
      <c r="L1157" s="36">
        <v>19.874399999999998</v>
      </c>
      <c r="M1157" s="33">
        <v>39.748799999999996</v>
      </c>
      <c r="N1157" s="33">
        <v>39.748799999999996</v>
      </c>
      <c r="O1157" s="33">
        <v>0</v>
      </c>
      <c r="P1157" s="33">
        <v>39.748799999999996</v>
      </c>
      <c r="Q1157" s="37">
        <v>1</v>
      </c>
    </row>
    <row r="1158" spans="1:17" ht="27" x14ac:dyDescent="0.25">
      <c r="A1158" s="28" t="s">
        <v>2685</v>
      </c>
      <c r="B1158" s="91" t="s">
        <v>1575</v>
      </c>
      <c r="C1158" s="92" t="s">
        <v>1576</v>
      </c>
      <c r="D1158" s="93" t="s">
        <v>38</v>
      </c>
      <c r="E1158" s="91" t="s">
        <v>117</v>
      </c>
      <c r="F1158" s="94">
        <v>60</v>
      </c>
      <c r="G1158" s="33">
        <v>60</v>
      </c>
      <c r="H1158" s="33">
        <v>0</v>
      </c>
      <c r="I1158" s="33">
        <v>60</v>
      </c>
      <c r="J1158" s="95">
        <v>17.403846153846153</v>
      </c>
      <c r="K1158" s="35">
        <v>21.72</v>
      </c>
      <c r="L1158" s="36">
        <v>18.244799999999998</v>
      </c>
      <c r="M1158" s="33">
        <v>1094.6879999999999</v>
      </c>
      <c r="N1158" s="33">
        <v>1094.6879999999999</v>
      </c>
      <c r="O1158" s="33">
        <v>0</v>
      </c>
      <c r="P1158" s="33">
        <v>1094.6879999999999</v>
      </c>
      <c r="Q1158" s="37">
        <v>1</v>
      </c>
    </row>
    <row r="1159" spans="1:17" ht="27" x14ac:dyDescent="0.25">
      <c r="A1159" s="28" t="s">
        <v>2686</v>
      </c>
      <c r="B1159" s="91" t="s">
        <v>1581</v>
      </c>
      <c r="C1159" s="92" t="s">
        <v>1582</v>
      </c>
      <c r="D1159" s="93" t="s">
        <v>38</v>
      </c>
      <c r="E1159" s="91" t="s">
        <v>50</v>
      </c>
      <c r="F1159" s="94">
        <v>24</v>
      </c>
      <c r="G1159" s="33">
        <v>24</v>
      </c>
      <c r="H1159" s="33">
        <v>0</v>
      </c>
      <c r="I1159" s="33">
        <v>24</v>
      </c>
      <c r="J1159" s="95">
        <v>15.1</v>
      </c>
      <c r="K1159" s="35">
        <v>18.844799999999999</v>
      </c>
      <c r="L1159" s="36">
        <v>15.829631999999998</v>
      </c>
      <c r="M1159" s="33">
        <v>379.91116799999998</v>
      </c>
      <c r="N1159" s="33">
        <v>379.91116799999998</v>
      </c>
      <c r="O1159" s="33">
        <v>0</v>
      </c>
      <c r="P1159" s="33">
        <v>379.91116799999998</v>
      </c>
      <c r="Q1159" s="37">
        <v>1</v>
      </c>
    </row>
    <row r="1160" spans="1:17" ht="40.5" x14ac:dyDescent="0.25">
      <c r="A1160" s="28" t="s">
        <v>2687</v>
      </c>
      <c r="B1160" s="91" t="s">
        <v>1587</v>
      </c>
      <c r="C1160" s="92" t="s">
        <v>1588</v>
      </c>
      <c r="D1160" s="93" t="s">
        <v>38</v>
      </c>
      <c r="E1160" s="91" t="s">
        <v>50</v>
      </c>
      <c r="F1160" s="94">
        <v>2</v>
      </c>
      <c r="G1160" s="33">
        <v>2</v>
      </c>
      <c r="H1160" s="33">
        <v>0</v>
      </c>
      <c r="I1160" s="33">
        <v>2</v>
      </c>
      <c r="J1160" s="95">
        <v>22.97</v>
      </c>
      <c r="K1160" s="35">
        <v>28.666559999999997</v>
      </c>
      <c r="L1160" s="36">
        <v>24.079910399999996</v>
      </c>
      <c r="M1160" s="33">
        <v>48.159820799999991</v>
      </c>
      <c r="N1160" s="33">
        <v>48.159820799999991</v>
      </c>
      <c r="O1160" s="33">
        <v>0</v>
      </c>
      <c r="P1160" s="33">
        <v>48.159820799999991</v>
      </c>
      <c r="Q1160" s="37">
        <v>1</v>
      </c>
    </row>
    <row r="1161" spans="1:17" ht="27" x14ac:dyDescent="0.25">
      <c r="A1161" s="28" t="s">
        <v>2688</v>
      </c>
      <c r="B1161" s="91" t="s">
        <v>876</v>
      </c>
      <c r="C1161" s="92" t="s">
        <v>877</v>
      </c>
      <c r="D1161" s="93" t="s">
        <v>38</v>
      </c>
      <c r="E1161" s="91" t="s">
        <v>56</v>
      </c>
      <c r="F1161" s="94">
        <v>10</v>
      </c>
      <c r="G1161" s="33">
        <v>10</v>
      </c>
      <c r="H1161" s="33">
        <v>0</v>
      </c>
      <c r="I1161" s="33">
        <v>10</v>
      </c>
      <c r="J1161" s="95">
        <v>84.93</v>
      </c>
      <c r="K1161" s="35">
        <v>105.99264000000001</v>
      </c>
      <c r="L1161" s="36">
        <v>89.033817600000006</v>
      </c>
      <c r="M1161" s="33">
        <v>890.33817600000009</v>
      </c>
      <c r="N1161" s="33">
        <v>890.33817600000009</v>
      </c>
      <c r="O1161" s="33">
        <v>0</v>
      </c>
      <c r="P1161" s="33">
        <v>890.33817600000009</v>
      </c>
      <c r="Q1161" s="37">
        <v>1</v>
      </c>
    </row>
    <row r="1162" spans="1:17" ht="27" x14ac:dyDescent="0.25">
      <c r="A1162" s="28" t="s">
        <v>2689</v>
      </c>
      <c r="B1162" s="91" t="s">
        <v>879</v>
      </c>
      <c r="C1162" s="92" t="s">
        <v>880</v>
      </c>
      <c r="D1162" s="93" t="s">
        <v>38</v>
      </c>
      <c r="E1162" s="91" t="s">
        <v>56</v>
      </c>
      <c r="F1162" s="94">
        <v>7</v>
      </c>
      <c r="G1162" s="33">
        <v>7</v>
      </c>
      <c r="H1162" s="33">
        <v>0</v>
      </c>
      <c r="I1162" s="33">
        <v>7</v>
      </c>
      <c r="J1162" s="95">
        <v>27.69</v>
      </c>
      <c r="K1162" s="35">
        <v>34.557120000000005</v>
      </c>
      <c r="L1162" s="36">
        <v>29.027980800000002</v>
      </c>
      <c r="M1162" s="33">
        <v>203.19586560000002</v>
      </c>
      <c r="N1162" s="33">
        <v>203.19586560000002</v>
      </c>
      <c r="O1162" s="33">
        <v>0</v>
      </c>
      <c r="P1162" s="33">
        <v>203.19586560000002</v>
      </c>
      <c r="Q1162" s="37">
        <v>1</v>
      </c>
    </row>
    <row r="1163" spans="1:17" ht="40.5" x14ac:dyDescent="0.25">
      <c r="A1163" s="28" t="s">
        <v>2690</v>
      </c>
      <c r="B1163" s="91" t="s">
        <v>1397</v>
      </c>
      <c r="C1163" s="92" t="s">
        <v>1398</v>
      </c>
      <c r="D1163" s="93" t="s">
        <v>38</v>
      </c>
      <c r="E1163" s="91" t="s">
        <v>56</v>
      </c>
      <c r="F1163" s="94">
        <v>1</v>
      </c>
      <c r="G1163" s="33">
        <v>1</v>
      </c>
      <c r="H1163" s="33">
        <v>0</v>
      </c>
      <c r="I1163" s="33">
        <v>1</v>
      </c>
      <c r="J1163" s="95">
        <v>423.22</v>
      </c>
      <c r="K1163" s="35">
        <v>528.17856000000006</v>
      </c>
      <c r="L1163" s="36">
        <v>443.66999040000002</v>
      </c>
      <c r="M1163" s="33">
        <v>443.66999040000002</v>
      </c>
      <c r="N1163" s="33">
        <v>443.66999040000002</v>
      </c>
      <c r="O1163" s="33">
        <v>0</v>
      </c>
      <c r="P1163" s="33">
        <v>443.66999040000002</v>
      </c>
      <c r="Q1163" s="37">
        <v>1</v>
      </c>
    </row>
    <row r="1164" spans="1:17" ht="40.5" x14ac:dyDescent="0.25">
      <c r="A1164" s="28" t="s">
        <v>2691</v>
      </c>
      <c r="B1164" s="91" t="s">
        <v>1406</v>
      </c>
      <c r="C1164" s="92" t="s">
        <v>1407</v>
      </c>
      <c r="D1164" s="93" t="s">
        <v>38</v>
      </c>
      <c r="E1164" s="91" t="s">
        <v>50</v>
      </c>
      <c r="F1164" s="94">
        <v>7</v>
      </c>
      <c r="G1164" s="33">
        <v>7</v>
      </c>
      <c r="H1164" s="33">
        <v>0</v>
      </c>
      <c r="I1164" s="33">
        <v>7</v>
      </c>
      <c r="J1164" s="95">
        <v>170.61</v>
      </c>
      <c r="K1164" s="35">
        <v>212.92128000000002</v>
      </c>
      <c r="L1164" s="36">
        <v>178.8538752</v>
      </c>
      <c r="M1164" s="33">
        <v>1251.9771264000001</v>
      </c>
      <c r="N1164" s="33">
        <v>1251.9771264000001</v>
      </c>
      <c r="O1164" s="33">
        <v>0</v>
      </c>
      <c r="P1164" s="33">
        <v>1251.9771264000001</v>
      </c>
      <c r="Q1164" s="37">
        <v>1</v>
      </c>
    </row>
    <row r="1165" spans="1:17" ht="54" x14ac:dyDescent="0.25">
      <c r="A1165" s="28" t="s">
        <v>2692</v>
      </c>
      <c r="B1165" s="74" t="s">
        <v>701</v>
      </c>
      <c r="C1165" s="92" t="s">
        <v>702</v>
      </c>
      <c r="D1165" s="93" t="s">
        <v>38</v>
      </c>
      <c r="E1165" s="91" t="s">
        <v>46</v>
      </c>
      <c r="F1165" s="94">
        <v>2</v>
      </c>
      <c r="G1165" s="33">
        <v>0</v>
      </c>
      <c r="H1165" s="33">
        <v>2</v>
      </c>
      <c r="I1165" s="33">
        <v>2</v>
      </c>
      <c r="J1165" s="95">
        <v>26.01</v>
      </c>
      <c r="K1165" s="35">
        <v>32.460480000000004</v>
      </c>
      <c r="L1165" s="36">
        <v>27.266803200000002</v>
      </c>
      <c r="M1165" s="33">
        <v>54.533606400000004</v>
      </c>
      <c r="N1165" s="33">
        <v>0</v>
      </c>
      <c r="O1165" s="33">
        <v>54.533606400000004</v>
      </c>
      <c r="P1165" s="33">
        <v>54.533606400000004</v>
      </c>
      <c r="Q1165" s="37">
        <v>1</v>
      </c>
    </row>
    <row r="1166" spans="1:17" ht="67.5" x14ac:dyDescent="0.25">
      <c r="A1166" s="28" t="s">
        <v>2693</v>
      </c>
      <c r="B1166" s="91" t="s">
        <v>2694</v>
      </c>
      <c r="C1166" s="92" t="s">
        <v>2695</v>
      </c>
      <c r="D1166" s="93" t="s">
        <v>38</v>
      </c>
      <c r="E1166" s="91" t="s">
        <v>50</v>
      </c>
      <c r="F1166" s="94">
        <v>1</v>
      </c>
      <c r="G1166" s="33">
        <v>0</v>
      </c>
      <c r="H1166" s="33">
        <v>0</v>
      </c>
      <c r="I1166" s="33">
        <v>0</v>
      </c>
      <c r="J1166" s="95">
        <v>23696.602564102566</v>
      </c>
      <c r="K1166" s="35">
        <v>29573.360000000004</v>
      </c>
      <c r="L1166" s="36">
        <v>24841.622400000004</v>
      </c>
      <c r="M1166" s="33">
        <v>24841.622400000004</v>
      </c>
      <c r="N1166" s="33">
        <v>0</v>
      </c>
      <c r="O1166" s="33">
        <v>0</v>
      </c>
      <c r="P1166" s="33">
        <v>0</v>
      </c>
      <c r="Q1166" s="37">
        <v>0</v>
      </c>
    </row>
    <row r="1167" spans="1:17" ht="40.5" x14ac:dyDescent="0.25">
      <c r="A1167" s="28" t="s">
        <v>2696</v>
      </c>
      <c r="B1167" s="91" t="s">
        <v>2697</v>
      </c>
      <c r="C1167" s="92" t="s">
        <v>2698</v>
      </c>
      <c r="D1167" s="93" t="s">
        <v>38</v>
      </c>
      <c r="E1167" s="91" t="s">
        <v>50</v>
      </c>
      <c r="F1167" s="94">
        <v>496</v>
      </c>
      <c r="G1167" s="33">
        <v>0</v>
      </c>
      <c r="H1167" s="33"/>
      <c r="I1167" s="33">
        <v>0</v>
      </c>
      <c r="J1167" s="95">
        <v>161.65865384615384</v>
      </c>
      <c r="K1167" s="35">
        <v>201.75</v>
      </c>
      <c r="L1167" s="36">
        <v>169.47</v>
      </c>
      <c r="M1167" s="33">
        <v>84057.12</v>
      </c>
      <c r="N1167" s="33">
        <v>0</v>
      </c>
      <c r="O1167" s="33">
        <v>0</v>
      </c>
      <c r="P1167" s="33">
        <v>0</v>
      </c>
      <c r="Q1167" s="37">
        <v>0</v>
      </c>
    </row>
    <row r="1168" spans="1:17" ht="27" x14ac:dyDescent="0.25">
      <c r="A1168" s="28" t="s">
        <v>2699</v>
      </c>
      <c r="B1168" s="91" t="s">
        <v>2700</v>
      </c>
      <c r="C1168" s="92" t="s">
        <v>2701</v>
      </c>
      <c r="D1168" s="93" t="s">
        <v>38</v>
      </c>
      <c r="E1168" s="91" t="s">
        <v>50</v>
      </c>
      <c r="F1168" s="94">
        <v>3</v>
      </c>
      <c r="G1168" s="33">
        <v>0</v>
      </c>
      <c r="H1168" s="33"/>
      <c r="I1168" s="33">
        <v>0</v>
      </c>
      <c r="J1168" s="95">
        <v>220.77724358974356</v>
      </c>
      <c r="K1168" s="35">
        <v>275.52999999999997</v>
      </c>
      <c r="L1168" s="36">
        <v>231.44519999999997</v>
      </c>
      <c r="M1168" s="33">
        <v>694.33559999999989</v>
      </c>
      <c r="N1168" s="33">
        <v>0</v>
      </c>
      <c r="O1168" s="33">
        <v>0</v>
      </c>
      <c r="P1168" s="33">
        <v>0</v>
      </c>
      <c r="Q1168" s="37">
        <v>0</v>
      </c>
    </row>
    <row r="1169" spans="1:17" ht="40.5" x14ac:dyDescent="0.25">
      <c r="A1169" s="28" t="s">
        <v>2702</v>
      </c>
      <c r="B1169" s="91" t="s">
        <v>2703</v>
      </c>
      <c r="C1169" s="92" t="s">
        <v>2704</v>
      </c>
      <c r="D1169" s="93" t="s">
        <v>38</v>
      </c>
      <c r="E1169" s="91" t="s">
        <v>50</v>
      </c>
      <c r="F1169" s="94">
        <v>159</v>
      </c>
      <c r="G1169" s="33">
        <v>0</v>
      </c>
      <c r="H1169" s="33"/>
      <c r="I1169" s="33">
        <v>0</v>
      </c>
      <c r="J1169" s="95">
        <v>157.58814102564102</v>
      </c>
      <c r="K1169" s="35">
        <v>196.67</v>
      </c>
      <c r="L1169" s="36">
        <v>165.2028</v>
      </c>
      <c r="M1169" s="33">
        <v>26267.245200000001</v>
      </c>
      <c r="N1169" s="33">
        <v>0</v>
      </c>
      <c r="O1169" s="33">
        <v>0</v>
      </c>
      <c r="P1169" s="33">
        <v>0</v>
      </c>
      <c r="Q1169" s="37">
        <v>0</v>
      </c>
    </row>
    <row r="1170" spans="1:17" ht="27" x14ac:dyDescent="0.25">
      <c r="A1170" s="28" t="s">
        <v>2705</v>
      </c>
      <c r="B1170" s="91" t="s">
        <v>2706</v>
      </c>
      <c r="C1170" s="92" t="s">
        <v>2707</v>
      </c>
      <c r="D1170" s="93" t="s">
        <v>38</v>
      </c>
      <c r="E1170" s="91" t="s">
        <v>50</v>
      </c>
      <c r="F1170" s="94">
        <v>59</v>
      </c>
      <c r="G1170" s="33">
        <v>0</v>
      </c>
      <c r="H1170" s="33"/>
      <c r="I1170" s="33">
        <v>0</v>
      </c>
      <c r="J1170" s="95">
        <v>188.95833333333331</v>
      </c>
      <c r="K1170" s="35">
        <v>235.81999999999996</v>
      </c>
      <c r="L1170" s="36">
        <v>198.08879999999996</v>
      </c>
      <c r="M1170" s="33">
        <v>11687.239199999998</v>
      </c>
      <c r="N1170" s="33">
        <v>0</v>
      </c>
      <c r="O1170" s="33">
        <v>0</v>
      </c>
      <c r="P1170" s="33">
        <v>0</v>
      </c>
      <c r="Q1170" s="37">
        <v>0</v>
      </c>
    </row>
    <row r="1171" spans="1:17" ht="40.5" x14ac:dyDescent="0.25">
      <c r="A1171" s="28" t="s">
        <v>2708</v>
      </c>
      <c r="B1171" s="91" t="s">
        <v>2709</v>
      </c>
      <c r="C1171" s="92" t="s">
        <v>2710</v>
      </c>
      <c r="D1171" s="93" t="s">
        <v>38</v>
      </c>
      <c r="E1171" s="91" t="s">
        <v>50</v>
      </c>
      <c r="F1171" s="94">
        <v>59</v>
      </c>
      <c r="G1171" s="33">
        <v>0</v>
      </c>
      <c r="H1171" s="33"/>
      <c r="I1171" s="33">
        <v>0</v>
      </c>
      <c r="J1171" s="95">
        <v>233.75000000000003</v>
      </c>
      <c r="K1171" s="35">
        <v>291.72000000000003</v>
      </c>
      <c r="L1171" s="36">
        <v>245.04480000000001</v>
      </c>
      <c r="M1171" s="33">
        <v>14457.6432</v>
      </c>
      <c r="N1171" s="33">
        <v>0</v>
      </c>
      <c r="O1171" s="33">
        <v>0</v>
      </c>
      <c r="P1171" s="33">
        <v>0</v>
      </c>
      <c r="Q1171" s="37">
        <v>0</v>
      </c>
    </row>
    <row r="1172" spans="1:17" ht="40.5" x14ac:dyDescent="0.25">
      <c r="A1172" s="28" t="s">
        <v>2711</v>
      </c>
      <c r="B1172" s="91" t="s">
        <v>2712</v>
      </c>
      <c r="C1172" s="92" t="s">
        <v>2713</v>
      </c>
      <c r="D1172" s="93" t="s">
        <v>38</v>
      </c>
      <c r="E1172" s="91" t="s">
        <v>50</v>
      </c>
      <c r="F1172" s="94">
        <v>1</v>
      </c>
      <c r="G1172" s="33">
        <v>0</v>
      </c>
      <c r="H1172" s="33">
        <v>0</v>
      </c>
      <c r="I1172" s="33">
        <v>0</v>
      </c>
      <c r="J1172" s="95">
        <v>222.29166666666669</v>
      </c>
      <c r="K1172" s="35">
        <v>277.42</v>
      </c>
      <c r="L1172" s="36">
        <v>233.03280000000001</v>
      </c>
      <c r="M1172" s="33">
        <v>233.03280000000001</v>
      </c>
      <c r="N1172" s="33">
        <v>0</v>
      </c>
      <c r="O1172" s="33">
        <v>0</v>
      </c>
      <c r="P1172" s="33">
        <v>0</v>
      </c>
      <c r="Q1172" s="37">
        <v>0</v>
      </c>
    </row>
    <row r="1173" spans="1:17" ht="27" x14ac:dyDescent="0.25">
      <c r="A1173" s="28" t="s">
        <v>2714</v>
      </c>
      <c r="B1173" s="91" t="s">
        <v>2715</v>
      </c>
      <c r="C1173" s="92" t="s">
        <v>2716</v>
      </c>
      <c r="D1173" s="93" t="s">
        <v>38</v>
      </c>
      <c r="E1173" s="91" t="s">
        <v>50</v>
      </c>
      <c r="F1173" s="94">
        <v>1</v>
      </c>
      <c r="G1173" s="33">
        <v>0</v>
      </c>
      <c r="H1173" s="33">
        <v>0</v>
      </c>
      <c r="I1173" s="33">
        <v>0</v>
      </c>
      <c r="J1173" s="95">
        <v>213.82211538461542</v>
      </c>
      <c r="K1173" s="35">
        <v>266.85000000000002</v>
      </c>
      <c r="L1173" s="36">
        <v>224.15400000000002</v>
      </c>
      <c r="M1173" s="33">
        <v>224.15400000000002</v>
      </c>
      <c r="N1173" s="33">
        <v>0</v>
      </c>
      <c r="O1173" s="33">
        <v>0</v>
      </c>
      <c r="P1173" s="33">
        <v>0</v>
      </c>
      <c r="Q1173" s="37">
        <v>0</v>
      </c>
    </row>
    <row r="1174" spans="1:17" ht="27" x14ac:dyDescent="0.25">
      <c r="A1174" s="28" t="s">
        <v>2717</v>
      </c>
      <c r="B1174" s="91" t="s">
        <v>2718</v>
      </c>
      <c r="C1174" s="92" t="s">
        <v>2719</v>
      </c>
      <c r="D1174" s="93" t="s">
        <v>38</v>
      </c>
      <c r="E1174" s="91" t="s">
        <v>50</v>
      </c>
      <c r="F1174" s="94">
        <v>4</v>
      </c>
      <c r="G1174" s="33">
        <v>0</v>
      </c>
      <c r="H1174" s="33"/>
      <c r="I1174" s="33">
        <v>0</v>
      </c>
      <c r="J1174" s="95">
        <v>200.76121794871796</v>
      </c>
      <c r="K1174" s="35">
        <v>250.55</v>
      </c>
      <c r="L1174" s="36">
        <v>210.46199999999999</v>
      </c>
      <c r="M1174" s="33">
        <v>841.84799999999996</v>
      </c>
      <c r="N1174" s="33">
        <v>0</v>
      </c>
      <c r="O1174" s="33">
        <v>0</v>
      </c>
      <c r="P1174" s="33">
        <v>0</v>
      </c>
      <c r="Q1174" s="37">
        <v>0</v>
      </c>
    </row>
    <row r="1175" spans="1:17" ht="54" x14ac:dyDescent="0.25">
      <c r="A1175" s="28" t="s">
        <v>2720</v>
      </c>
      <c r="B1175" s="91" t="s">
        <v>2721</v>
      </c>
      <c r="C1175" s="92" t="s">
        <v>2722</v>
      </c>
      <c r="D1175" s="93" t="s">
        <v>38</v>
      </c>
      <c r="E1175" s="91" t="s">
        <v>117</v>
      </c>
      <c r="F1175" s="94">
        <v>5500</v>
      </c>
      <c r="G1175" s="33">
        <v>0</v>
      </c>
      <c r="H1175" s="33">
        <v>2750</v>
      </c>
      <c r="I1175" s="33">
        <v>2750</v>
      </c>
      <c r="J1175" s="95">
        <v>10.040064102564102</v>
      </c>
      <c r="K1175" s="35">
        <v>12.53</v>
      </c>
      <c r="L1175" s="36">
        <v>10.5252</v>
      </c>
      <c r="M1175" s="33">
        <v>57888.6</v>
      </c>
      <c r="N1175" s="33">
        <v>0</v>
      </c>
      <c r="O1175" s="33">
        <v>28944.3</v>
      </c>
      <c r="P1175" s="33">
        <v>28944.3</v>
      </c>
      <c r="Q1175" s="37">
        <v>0.5</v>
      </c>
    </row>
    <row r="1176" spans="1:17" ht="40.5" x14ac:dyDescent="0.25">
      <c r="A1176" s="28" t="s">
        <v>2723</v>
      </c>
      <c r="B1176" s="91" t="s">
        <v>2636</v>
      </c>
      <c r="C1176" s="92" t="s">
        <v>2637</v>
      </c>
      <c r="D1176" s="93" t="s">
        <v>38</v>
      </c>
      <c r="E1176" s="91" t="s">
        <v>117</v>
      </c>
      <c r="F1176" s="94">
        <v>420</v>
      </c>
      <c r="G1176" s="33">
        <v>420</v>
      </c>
      <c r="H1176" s="33">
        <v>0</v>
      </c>
      <c r="I1176" s="33">
        <v>420</v>
      </c>
      <c r="J1176" s="95">
        <v>13.629807692307693</v>
      </c>
      <c r="K1176" s="35">
        <v>17.010000000000002</v>
      </c>
      <c r="L1176" s="36">
        <v>14.288400000000001</v>
      </c>
      <c r="M1176" s="33">
        <v>6001.1280000000006</v>
      </c>
      <c r="N1176" s="33">
        <v>6001.1280000000006</v>
      </c>
      <c r="O1176" s="33">
        <v>0</v>
      </c>
      <c r="P1176" s="33">
        <v>6001.1280000000006</v>
      </c>
      <c r="Q1176" s="37">
        <v>1</v>
      </c>
    </row>
    <row r="1177" spans="1:17" ht="40.5" x14ac:dyDescent="0.25">
      <c r="A1177" s="28" t="s">
        <v>2724</v>
      </c>
      <c r="B1177" s="91" t="s">
        <v>2639</v>
      </c>
      <c r="C1177" s="92" t="s">
        <v>2640</v>
      </c>
      <c r="D1177" s="93" t="s">
        <v>38</v>
      </c>
      <c r="E1177" s="91" t="s">
        <v>50</v>
      </c>
      <c r="F1177" s="94">
        <v>840</v>
      </c>
      <c r="G1177" s="33">
        <v>840</v>
      </c>
      <c r="H1177" s="33">
        <v>0</v>
      </c>
      <c r="I1177" s="33">
        <v>840</v>
      </c>
      <c r="J1177" s="95">
        <v>9.2788461538461533</v>
      </c>
      <c r="K1177" s="35">
        <v>11.58</v>
      </c>
      <c r="L1177" s="36">
        <v>9.7271999999999998</v>
      </c>
      <c r="M1177" s="33">
        <v>8170.848</v>
      </c>
      <c r="N1177" s="33">
        <v>8170.848</v>
      </c>
      <c r="O1177" s="33">
        <v>0</v>
      </c>
      <c r="P1177" s="33">
        <v>8170.848</v>
      </c>
      <c r="Q1177" s="37">
        <v>1</v>
      </c>
    </row>
    <row r="1178" spans="1:17" ht="40.5" x14ac:dyDescent="0.25">
      <c r="A1178" s="28" t="s">
        <v>2725</v>
      </c>
      <c r="B1178" s="91" t="s">
        <v>1864</v>
      </c>
      <c r="C1178" s="92" t="s">
        <v>1865</v>
      </c>
      <c r="D1178" s="93" t="s">
        <v>38</v>
      </c>
      <c r="E1178" s="91" t="s">
        <v>117</v>
      </c>
      <c r="F1178" s="94">
        <v>80</v>
      </c>
      <c r="G1178" s="33">
        <v>40</v>
      </c>
      <c r="H1178" s="33"/>
      <c r="I1178" s="33">
        <v>40</v>
      </c>
      <c r="J1178" s="95">
        <v>7.1233974358974361</v>
      </c>
      <c r="K1178" s="35">
        <v>8.89</v>
      </c>
      <c r="L1178" s="36">
        <v>7.4676</v>
      </c>
      <c r="M1178" s="33">
        <v>597.40800000000002</v>
      </c>
      <c r="N1178" s="33">
        <v>298.70400000000001</v>
      </c>
      <c r="O1178" s="33">
        <v>0</v>
      </c>
      <c r="P1178" s="33">
        <v>298.70400000000001</v>
      </c>
      <c r="Q1178" s="37">
        <v>0.5</v>
      </c>
    </row>
    <row r="1179" spans="1:17" ht="27" x14ac:dyDescent="0.25">
      <c r="A1179" s="28" t="s">
        <v>2726</v>
      </c>
      <c r="B1179" s="91" t="s">
        <v>2727</v>
      </c>
      <c r="C1179" s="92" t="s">
        <v>2728</v>
      </c>
      <c r="D1179" s="93" t="s">
        <v>38</v>
      </c>
      <c r="E1179" s="91" t="s">
        <v>50</v>
      </c>
      <c r="F1179" s="94">
        <v>9</v>
      </c>
      <c r="G1179" s="33">
        <v>0</v>
      </c>
      <c r="H1179" s="33"/>
      <c r="I1179" s="33">
        <v>0</v>
      </c>
      <c r="J1179" s="95">
        <v>213.82211538461542</v>
      </c>
      <c r="K1179" s="35">
        <v>266.85000000000002</v>
      </c>
      <c r="L1179" s="36">
        <v>224.15400000000002</v>
      </c>
      <c r="M1179" s="33">
        <v>2017.3860000000002</v>
      </c>
      <c r="N1179" s="33">
        <v>0</v>
      </c>
      <c r="O1179" s="33">
        <v>0</v>
      </c>
      <c r="P1179" s="33">
        <v>0</v>
      </c>
      <c r="Q1179" s="37">
        <v>0</v>
      </c>
    </row>
    <row r="1180" spans="1:17" ht="27" x14ac:dyDescent="0.25">
      <c r="A1180" s="28" t="s">
        <v>2729</v>
      </c>
      <c r="B1180" s="91" t="s">
        <v>2730</v>
      </c>
      <c r="C1180" s="92" t="s">
        <v>2731</v>
      </c>
      <c r="D1180" s="93" t="s">
        <v>38</v>
      </c>
      <c r="E1180" s="91" t="s">
        <v>50</v>
      </c>
      <c r="F1180" s="94">
        <v>18</v>
      </c>
      <c r="G1180" s="33">
        <v>0</v>
      </c>
      <c r="H1180" s="33">
        <v>0</v>
      </c>
      <c r="I1180" s="33">
        <v>0</v>
      </c>
      <c r="J1180" s="95">
        <v>213.82211538461542</v>
      </c>
      <c r="K1180" s="35">
        <v>266.85000000000002</v>
      </c>
      <c r="L1180" s="36">
        <v>224.15400000000002</v>
      </c>
      <c r="M1180" s="33">
        <v>4034.7720000000004</v>
      </c>
      <c r="N1180" s="33">
        <v>0</v>
      </c>
      <c r="O1180" s="33">
        <v>0</v>
      </c>
      <c r="P1180" s="33">
        <v>0</v>
      </c>
      <c r="Q1180" s="37">
        <v>0</v>
      </c>
    </row>
    <row r="1181" spans="1:17" ht="27" x14ac:dyDescent="0.25">
      <c r="A1181" s="28" t="s">
        <v>2732</v>
      </c>
      <c r="B1181" s="91" t="s">
        <v>1519</v>
      </c>
      <c r="C1181" s="92" t="s">
        <v>1520</v>
      </c>
      <c r="D1181" s="93" t="s">
        <v>38</v>
      </c>
      <c r="E1181" s="91" t="s">
        <v>117</v>
      </c>
      <c r="F1181" s="94">
        <v>2750</v>
      </c>
      <c r="G1181" s="33">
        <v>2750</v>
      </c>
      <c r="H1181" s="33">
        <v>0</v>
      </c>
      <c r="I1181" s="33">
        <v>2750</v>
      </c>
      <c r="J1181" s="95">
        <v>37.283653846153847</v>
      </c>
      <c r="K1181" s="35">
        <v>46.53</v>
      </c>
      <c r="L1181" s="36">
        <v>39.0852</v>
      </c>
      <c r="M1181" s="33">
        <v>107484.3</v>
      </c>
      <c r="N1181" s="33">
        <v>107484.3</v>
      </c>
      <c r="O1181" s="33">
        <v>0</v>
      </c>
      <c r="P1181" s="33">
        <v>107484.3</v>
      </c>
      <c r="Q1181" s="37">
        <v>1</v>
      </c>
    </row>
    <row r="1182" spans="1:17" ht="27" x14ac:dyDescent="0.25">
      <c r="A1182" s="28" t="s">
        <v>2733</v>
      </c>
      <c r="B1182" s="91" t="s">
        <v>2734</v>
      </c>
      <c r="C1182" s="92" t="s">
        <v>2735</v>
      </c>
      <c r="D1182" s="93" t="s">
        <v>38</v>
      </c>
      <c r="E1182" s="91" t="s">
        <v>117</v>
      </c>
      <c r="F1182" s="94">
        <v>170</v>
      </c>
      <c r="G1182" s="33">
        <v>170</v>
      </c>
      <c r="H1182" s="33">
        <v>0</v>
      </c>
      <c r="I1182" s="33">
        <v>170</v>
      </c>
      <c r="J1182" s="95">
        <v>43.982371794871796</v>
      </c>
      <c r="K1182" s="35">
        <v>54.89</v>
      </c>
      <c r="L1182" s="36">
        <v>46.107599999999998</v>
      </c>
      <c r="M1182" s="33">
        <v>7838.2919999999995</v>
      </c>
      <c r="N1182" s="33">
        <v>7838.2919999999995</v>
      </c>
      <c r="O1182" s="33">
        <v>0</v>
      </c>
      <c r="P1182" s="33">
        <v>7838.2919999999995</v>
      </c>
      <c r="Q1182" s="37">
        <v>1</v>
      </c>
    </row>
    <row r="1183" spans="1:17" ht="27" x14ac:dyDescent="0.25">
      <c r="A1183" s="28" t="s">
        <v>2736</v>
      </c>
      <c r="B1183" s="91" t="s">
        <v>1480</v>
      </c>
      <c r="C1183" s="92" t="s">
        <v>1478</v>
      </c>
      <c r="D1183" s="93" t="s">
        <v>38</v>
      </c>
      <c r="E1183" s="91" t="s">
        <v>50</v>
      </c>
      <c r="F1183" s="94">
        <v>1</v>
      </c>
      <c r="G1183" s="33">
        <v>1</v>
      </c>
      <c r="H1183" s="33">
        <v>0</v>
      </c>
      <c r="I1183" s="33">
        <v>1</v>
      </c>
      <c r="J1183" s="95">
        <v>75.152243589743591</v>
      </c>
      <c r="K1183" s="35">
        <v>93.79</v>
      </c>
      <c r="L1183" s="36">
        <v>78.783600000000007</v>
      </c>
      <c r="M1183" s="33">
        <v>78.783600000000007</v>
      </c>
      <c r="N1183" s="33">
        <v>78.783600000000007</v>
      </c>
      <c r="O1183" s="33">
        <v>0</v>
      </c>
      <c r="P1183" s="33">
        <v>78.783600000000007</v>
      </c>
      <c r="Q1183" s="37">
        <v>1</v>
      </c>
    </row>
    <row r="1184" spans="1:17" ht="27" x14ac:dyDescent="0.25">
      <c r="A1184" s="28" t="s">
        <v>2737</v>
      </c>
      <c r="B1184" s="91" t="s">
        <v>1378</v>
      </c>
      <c r="C1184" s="92" t="s">
        <v>1379</v>
      </c>
      <c r="D1184" s="93" t="s">
        <v>38</v>
      </c>
      <c r="E1184" s="91" t="s">
        <v>50</v>
      </c>
      <c r="F1184" s="94">
        <v>12</v>
      </c>
      <c r="G1184" s="33">
        <v>12</v>
      </c>
      <c r="H1184" s="33">
        <v>0</v>
      </c>
      <c r="I1184" s="33">
        <v>12</v>
      </c>
      <c r="J1184" s="95">
        <v>116.19391025641025</v>
      </c>
      <c r="K1184" s="35">
        <v>145.01</v>
      </c>
      <c r="L1184" s="36">
        <v>121.80839999999999</v>
      </c>
      <c r="M1184" s="33">
        <v>1461.7007999999998</v>
      </c>
      <c r="N1184" s="33">
        <v>1461.7007999999998</v>
      </c>
      <c r="O1184" s="33">
        <v>0</v>
      </c>
      <c r="P1184" s="33">
        <v>1461.7007999999998</v>
      </c>
      <c r="Q1184" s="37">
        <v>1</v>
      </c>
    </row>
    <row r="1185" spans="1:17" ht="27" x14ac:dyDescent="0.25">
      <c r="A1185" s="28" t="s">
        <v>2738</v>
      </c>
      <c r="B1185" s="91" t="s">
        <v>2739</v>
      </c>
      <c r="C1185" s="92" t="s">
        <v>2740</v>
      </c>
      <c r="D1185" s="93" t="s">
        <v>38</v>
      </c>
      <c r="E1185" s="91" t="s">
        <v>50</v>
      </c>
      <c r="F1185" s="94">
        <v>256</v>
      </c>
      <c r="G1185" s="33">
        <v>256</v>
      </c>
      <c r="H1185" s="33">
        <v>0</v>
      </c>
      <c r="I1185" s="33">
        <v>256</v>
      </c>
      <c r="J1185" s="95">
        <v>38.541666666666671</v>
      </c>
      <c r="K1185" s="35">
        <v>48.100000000000009</v>
      </c>
      <c r="L1185" s="36">
        <v>40.404000000000003</v>
      </c>
      <c r="M1185" s="33">
        <v>10343.424000000001</v>
      </c>
      <c r="N1185" s="33">
        <v>10343.424000000001</v>
      </c>
      <c r="O1185" s="33">
        <v>0</v>
      </c>
      <c r="P1185" s="33">
        <v>10343.424000000001</v>
      </c>
      <c r="Q1185" s="37">
        <v>1</v>
      </c>
    </row>
    <row r="1186" spans="1:17" ht="27" x14ac:dyDescent="0.25">
      <c r="A1186" s="28" t="s">
        <v>2741</v>
      </c>
      <c r="B1186" s="91" t="s">
        <v>2742</v>
      </c>
      <c r="C1186" s="92" t="s">
        <v>2743</v>
      </c>
      <c r="D1186" s="93" t="s">
        <v>38</v>
      </c>
      <c r="E1186" s="91" t="s">
        <v>50</v>
      </c>
      <c r="F1186" s="94">
        <v>40</v>
      </c>
      <c r="G1186" s="33">
        <v>40</v>
      </c>
      <c r="H1186" s="33">
        <v>0</v>
      </c>
      <c r="I1186" s="33">
        <v>40</v>
      </c>
      <c r="J1186" s="95">
        <v>38.357371794871796</v>
      </c>
      <c r="K1186" s="35">
        <v>47.87</v>
      </c>
      <c r="L1186" s="36">
        <v>40.210799999999999</v>
      </c>
      <c r="M1186" s="33">
        <v>1608.432</v>
      </c>
      <c r="N1186" s="33">
        <v>1608.432</v>
      </c>
      <c r="O1186" s="33">
        <v>0</v>
      </c>
      <c r="P1186" s="33">
        <v>1608.432</v>
      </c>
      <c r="Q1186" s="37">
        <v>1</v>
      </c>
    </row>
    <row r="1187" spans="1:17" ht="27" x14ac:dyDescent="0.25">
      <c r="A1187" s="28" t="s">
        <v>2744</v>
      </c>
      <c r="B1187" s="91" t="s">
        <v>2745</v>
      </c>
      <c r="C1187" s="92" t="s">
        <v>2746</v>
      </c>
      <c r="D1187" s="93" t="s">
        <v>38</v>
      </c>
      <c r="E1187" s="91" t="s">
        <v>50</v>
      </c>
      <c r="F1187" s="94">
        <v>584</v>
      </c>
      <c r="G1187" s="33">
        <v>584</v>
      </c>
      <c r="H1187" s="33">
        <v>0</v>
      </c>
      <c r="I1187" s="33">
        <v>584</v>
      </c>
      <c r="J1187" s="95">
        <v>43.357371794871796</v>
      </c>
      <c r="K1187" s="35">
        <v>54.11</v>
      </c>
      <c r="L1187" s="36">
        <v>45.452399999999997</v>
      </c>
      <c r="M1187" s="33">
        <v>26544.201599999997</v>
      </c>
      <c r="N1187" s="33">
        <v>26544.201599999997</v>
      </c>
      <c r="O1187" s="33">
        <v>0</v>
      </c>
      <c r="P1187" s="33">
        <v>26544.201599999997</v>
      </c>
      <c r="Q1187" s="37">
        <v>1</v>
      </c>
    </row>
    <row r="1188" spans="1:17" ht="27" x14ac:dyDescent="0.25">
      <c r="A1188" s="28" t="s">
        <v>2747</v>
      </c>
      <c r="B1188" s="91" t="s">
        <v>2293</v>
      </c>
      <c r="C1188" s="92" t="s">
        <v>2294</v>
      </c>
      <c r="D1188" s="93" t="s">
        <v>38</v>
      </c>
      <c r="E1188" s="91" t="s">
        <v>50</v>
      </c>
      <c r="F1188" s="94">
        <v>10</v>
      </c>
      <c r="G1188" s="33">
        <v>10</v>
      </c>
      <c r="H1188" s="33">
        <v>0</v>
      </c>
      <c r="I1188" s="33">
        <v>10</v>
      </c>
      <c r="J1188" s="95">
        <v>56.089743589743591</v>
      </c>
      <c r="K1188" s="35">
        <v>70</v>
      </c>
      <c r="L1188" s="36">
        <v>58.8</v>
      </c>
      <c r="M1188" s="33">
        <v>588</v>
      </c>
      <c r="N1188" s="33">
        <v>588</v>
      </c>
      <c r="O1188" s="33">
        <v>0</v>
      </c>
      <c r="P1188" s="33">
        <v>588</v>
      </c>
      <c r="Q1188" s="37">
        <v>1</v>
      </c>
    </row>
    <row r="1189" spans="1:17" ht="27" x14ac:dyDescent="0.25">
      <c r="A1189" s="28" t="s">
        <v>2748</v>
      </c>
      <c r="B1189" s="91" t="s">
        <v>2749</v>
      </c>
      <c r="C1189" s="92" t="s">
        <v>2750</v>
      </c>
      <c r="D1189" s="93" t="s">
        <v>38</v>
      </c>
      <c r="E1189" s="91" t="s">
        <v>50</v>
      </c>
      <c r="F1189" s="94">
        <v>29</v>
      </c>
      <c r="G1189" s="33">
        <v>29</v>
      </c>
      <c r="H1189" s="33">
        <v>0</v>
      </c>
      <c r="I1189" s="33">
        <v>29</v>
      </c>
      <c r="J1189" s="95">
        <v>56.94711538461538</v>
      </c>
      <c r="K1189" s="35">
        <v>71.069999999999993</v>
      </c>
      <c r="L1189" s="36">
        <v>59.698799999999991</v>
      </c>
      <c r="M1189" s="33">
        <v>1731.2651999999998</v>
      </c>
      <c r="N1189" s="33">
        <v>1731.2651999999998</v>
      </c>
      <c r="O1189" s="33">
        <v>0</v>
      </c>
      <c r="P1189" s="33">
        <v>1731.2651999999998</v>
      </c>
      <c r="Q1189" s="37">
        <v>1</v>
      </c>
    </row>
    <row r="1190" spans="1:17" ht="27" x14ac:dyDescent="0.25">
      <c r="A1190" s="28" t="s">
        <v>2751</v>
      </c>
      <c r="B1190" s="91" t="s">
        <v>1381</v>
      </c>
      <c r="C1190" s="92" t="s">
        <v>1382</v>
      </c>
      <c r="D1190" s="93" t="s">
        <v>38</v>
      </c>
      <c r="E1190" s="91" t="s">
        <v>50</v>
      </c>
      <c r="F1190" s="94">
        <v>200</v>
      </c>
      <c r="G1190" s="33">
        <v>200</v>
      </c>
      <c r="H1190" s="33">
        <v>0</v>
      </c>
      <c r="I1190" s="33">
        <v>200</v>
      </c>
      <c r="J1190" s="95">
        <v>2.7163461538461537</v>
      </c>
      <c r="K1190" s="35">
        <v>3.3899999999999997</v>
      </c>
      <c r="L1190" s="36">
        <v>2.8475999999999995</v>
      </c>
      <c r="M1190" s="33">
        <v>569.51999999999987</v>
      </c>
      <c r="N1190" s="33">
        <v>569.51999999999987</v>
      </c>
      <c r="O1190" s="33">
        <v>0</v>
      </c>
      <c r="P1190" s="33">
        <v>569.51999999999987</v>
      </c>
      <c r="Q1190" s="37">
        <v>1</v>
      </c>
    </row>
    <row r="1191" spans="1:17" ht="27" x14ac:dyDescent="0.25">
      <c r="A1191" s="28" t="s">
        <v>2752</v>
      </c>
      <c r="B1191" s="91" t="s">
        <v>1384</v>
      </c>
      <c r="C1191" s="92" t="s">
        <v>1385</v>
      </c>
      <c r="D1191" s="93" t="s">
        <v>38</v>
      </c>
      <c r="E1191" s="91" t="s">
        <v>50</v>
      </c>
      <c r="F1191" s="94">
        <v>4</v>
      </c>
      <c r="G1191" s="33">
        <v>4</v>
      </c>
      <c r="H1191" s="33">
        <v>0</v>
      </c>
      <c r="I1191" s="33">
        <v>4</v>
      </c>
      <c r="J1191" s="95">
        <v>3.3092948717948718</v>
      </c>
      <c r="K1191" s="35">
        <v>4.13</v>
      </c>
      <c r="L1191" s="36">
        <v>3.4691999999999998</v>
      </c>
      <c r="M1191" s="33">
        <v>13.876799999999999</v>
      </c>
      <c r="N1191" s="33">
        <v>13.876799999999999</v>
      </c>
      <c r="O1191" s="33">
        <v>0</v>
      </c>
      <c r="P1191" s="33">
        <v>13.876799999999999</v>
      </c>
      <c r="Q1191" s="37">
        <v>1</v>
      </c>
    </row>
    <row r="1192" spans="1:17" x14ac:dyDescent="0.25">
      <c r="A1192" s="51" t="s">
        <v>2753</v>
      </c>
      <c r="B1192" s="79"/>
      <c r="C1192" s="120" t="s">
        <v>2754</v>
      </c>
      <c r="D1192" s="79"/>
      <c r="E1192" s="79"/>
      <c r="F1192" s="122"/>
      <c r="G1192" s="68"/>
      <c r="H1192" s="68"/>
      <c r="I1192" s="68"/>
      <c r="J1192" s="44"/>
      <c r="K1192" s="69"/>
      <c r="L1192" s="69"/>
      <c r="M1192" s="68">
        <v>42436.337999999996</v>
      </c>
      <c r="N1192" s="68">
        <v>0</v>
      </c>
      <c r="O1192" s="68">
        <v>0</v>
      </c>
      <c r="P1192" s="68">
        <v>0</v>
      </c>
      <c r="Q1192" s="70">
        <v>0</v>
      </c>
    </row>
    <row r="1193" spans="1:17" ht="27" x14ac:dyDescent="0.25">
      <c r="A1193" s="28" t="s">
        <v>2755</v>
      </c>
      <c r="B1193" s="91" t="s">
        <v>2756</v>
      </c>
      <c r="C1193" s="92" t="s">
        <v>2757</v>
      </c>
      <c r="D1193" s="93" t="s">
        <v>38</v>
      </c>
      <c r="E1193" s="91" t="s">
        <v>50</v>
      </c>
      <c r="F1193" s="94">
        <v>561</v>
      </c>
      <c r="G1193" s="33">
        <v>0</v>
      </c>
      <c r="H1193" s="33">
        <v>0</v>
      </c>
      <c r="I1193" s="33">
        <v>0</v>
      </c>
      <c r="J1193" s="95">
        <v>24.51923076923077</v>
      </c>
      <c r="K1193" s="35">
        <v>30.6</v>
      </c>
      <c r="L1193" s="36">
        <v>25.704000000000001</v>
      </c>
      <c r="M1193" s="33">
        <v>14419.944</v>
      </c>
      <c r="N1193" s="33">
        <v>0</v>
      </c>
      <c r="O1193" s="33">
        <v>0</v>
      </c>
      <c r="P1193" s="33">
        <v>0</v>
      </c>
      <c r="Q1193" s="37">
        <v>0</v>
      </c>
    </row>
    <row r="1194" spans="1:17" ht="40.5" x14ac:dyDescent="0.25">
      <c r="A1194" s="28" t="s">
        <v>2758</v>
      </c>
      <c r="B1194" s="91" t="s">
        <v>2759</v>
      </c>
      <c r="C1194" s="92" t="s">
        <v>2760</v>
      </c>
      <c r="D1194" s="93" t="s">
        <v>38</v>
      </c>
      <c r="E1194" s="91" t="s">
        <v>50</v>
      </c>
      <c r="F1194" s="94">
        <v>81</v>
      </c>
      <c r="G1194" s="33">
        <v>0</v>
      </c>
      <c r="H1194" s="33">
        <v>0</v>
      </c>
      <c r="I1194" s="33">
        <v>0</v>
      </c>
      <c r="J1194" s="95">
        <v>18.533653846153847</v>
      </c>
      <c r="K1194" s="35">
        <v>23.13</v>
      </c>
      <c r="L1194" s="36">
        <v>19.429199999999998</v>
      </c>
      <c r="M1194" s="33">
        <v>1573.7651999999998</v>
      </c>
      <c r="N1194" s="33">
        <v>0</v>
      </c>
      <c r="O1194" s="33">
        <v>0</v>
      </c>
      <c r="P1194" s="33">
        <v>0</v>
      </c>
      <c r="Q1194" s="37">
        <v>0</v>
      </c>
    </row>
    <row r="1195" spans="1:17" ht="40.5" x14ac:dyDescent="0.25">
      <c r="A1195" s="28" t="s">
        <v>2761</v>
      </c>
      <c r="B1195" s="91" t="s">
        <v>2762</v>
      </c>
      <c r="C1195" s="92" t="s">
        <v>2763</v>
      </c>
      <c r="D1195" s="93" t="s">
        <v>38</v>
      </c>
      <c r="E1195" s="91" t="s">
        <v>50</v>
      </c>
      <c r="F1195" s="94">
        <v>86</v>
      </c>
      <c r="G1195" s="33">
        <v>0</v>
      </c>
      <c r="H1195" s="33">
        <v>0</v>
      </c>
      <c r="I1195" s="33">
        <v>0</v>
      </c>
      <c r="J1195" s="95">
        <v>18.533653846153847</v>
      </c>
      <c r="K1195" s="35">
        <v>23.13</v>
      </c>
      <c r="L1195" s="36">
        <v>19.429199999999998</v>
      </c>
      <c r="M1195" s="33">
        <v>1670.9111999999998</v>
      </c>
      <c r="N1195" s="33">
        <v>0</v>
      </c>
      <c r="O1195" s="33">
        <v>0</v>
      </c>
      <c r="P1195" s="33">
        <v>0</v>
      </c>
      <c r="Q1195" s="37">
        <v>0</v>
      </c>
    </row>
    <row r="1196" spans="1:17" ht="40.5" x14ac:dyDescent="0.25">
      <c r="A1196" s="28" t="s">
        <v>2764</v>
      </c>
      <c r="B1196" s="91" t="s">
        <v>2765</v>
      </c>
      <c r="C1196" s="92" t="s">
        <v>2766</v>
      </c>
      <c r="D1196" s="93" t="s">
        <v>38</v>
      </c>
      <c r="E1196" s="91" t="s">
        <v>50</v>
      </c>
      <c r="F1196" s="94">
        <v>34</v>
      </c>
      <c r="G1196" s="33">
        <v>0</v>
      </c>
      <c r="H1196" s="33">
        <v>0</v>
      </c>
      <c r="I1196" s="33">
        <v>0</v>
      </c>
      <c r="J1196" s="95">
        <v>18.533653846153847</v>
      </c>
      <c r="K1196" s="35">
        <v>23.13</v>
      </c>
      <c r="L1196" s="36">
        <v>19.429199999999998</v>
      </c>
      <c r="M1196" s="33">
        <v>660.5927999999999</v>
      </c>
      <c r="N1196" s="33">
        <v>0</v>
      </c>
      <c r="O1196" s="33">
        <v>0</v>
      </c>
      <c r="P1196" s="33">
        <v>0</v>
      </c>
      <c r="Q1196" s="37">
        <v>0</v>
      </c>
    </row>
    <row r="1197" spans="1:17" ht="40.5" x14ac:dyDescent="0.25">
      <c r="A1197" s="28" t="s">
        <v>2767</v>
      </c>
      <c r="B1197" s="91" t="s">
        <v>2768</v>
      </c>
      <c r="C1197" s="92" t="s">
        <v>2769</v>
      </c>
      <c r="D1197" s="93" t="s">
        <v>38</v>
      </c>
      <c r="E1197" s="91" t="s">
        <v>50</v>
      </c>
      <c r="F1197" s="94">
        <v>11</v>
      </c>
      <c r="G1197" s="33">
        <v>0</v>
      </c>
      <c r="H1197" s="33">
        <v>0</v>
      </c>
      <c r="I1197" s="33">
        <v>0</v>
      </c>
      <c r="J1197" s="95">
        <v>18.533653846153847</v>
      </c>
      <c r="K1197" s="35">
        <v>23.13</v>
      </c>
      <c r="L1197" s="36">
        <v>19.429199999999998</v>
      </c>
      <c r="M1197" s="33">
        <v>213.72119999999998</v>
      </c>
      <c r="N1197" s="33">
        <v>0</v>
      </c>
      <c r="O1197" s="33">
        <v>0</v>
      </c>
      <c r="P1197" s="33">
        <v>0</v>
      </c>
      <c r="Q1197" s="37">
        <v>0</v>
      </c>
    </row>
    <row r="1198" spans="1:17" ht="40.5" x14ac:dyDescent="0.25">
      <c r="A1198" s="28" t="s">
        <v>2770</v>
      </c>
      <c r="B1198" s="91" t="s">
        <v>2771</v>
      </c>
      <c r="C1198" s="92" t="s">
        <v>2772</v>
      </c>
      <c r="D1198" s="93" t="s">
        <v>38</v>
      </c>
      <c r="E1198" s="91" t="s">
        <v>50</v>
      </c>
      <c r="F1198" s="94">
        <v>10</v>
      </c>
      <c r="G1198" s="33">
        <v>0</v>
      </c>
      <c r="H1198" s="33">
        <v>0</v>
      </c>
      <c r="I1198" s="33">
        <v>0</v>
      </c>
      <c r="J1198" s="95">
        <v>18.533653846153847</v>
      </c>
      <c r="K1198" s="35">
        <v>23.13</v>
      </c>
      <c r="L1198" s="36">
        <v>19.429199999999998</v>
      </c>
      <c r="M1198" s="33">
        <v>194.29199999999997</v>
      </c>
      <c r="N1198" s="33">
        <v>0</v>
      </c>
      <c r="O1198" s="33">
        <v>0</v>
      </c>
      <c r="P1198" s="33">
        <v>0</v>
      </c>
      <c r="Q1198" s="37">
        <v>0</v>
      </c>
    </row>
    <row r="1199" spans="1:17" ht="40.5" x14ac:dyDescent="0.25">
      <c r="A1199" s="28" t="s">
        <v>2773</v>
      </c>
      <c r="B1199" s="91" t="s">
        <v>2774</v>
      </c>
      <c r="C1199" s="92" t="s">
        <v>2775</v>
      </c>
      <c r="D1199" s="93" t="s">
        <v>38</v>
      </c>
      <c r="E1199" s="91" t="s">
        <v>50</v>
      </c>
      <c r="F1199" s="94">
        <v>31</v>
      </c>
      <c r="G1199" s="33">
        <v>0</v>
      </c>
      <c r="H1199" s="33">
        <v>0</v>
      </c>
      <c r="I1199" s="33">
        <v>0</v>
      </c>
      <c r="J1199" s="95">
        <v>18.533653846153847</v>
      </c>
      <c r="K1199" s="35">
        <v>23.13</v>
      </c>
      <c r="L1199" s="36">
        <v>19.429199999999998</v>
      </c>
      <c r="M1199" s="33">
        <v>602.3051999999999</v>
      </c>
      <c r="N1199" s="33">
        <v>0</v>
      </c>
      <c r="O1199" s="33">
        <v>0</v>
      </c>
      <c r="P1199" s="33">
        <v>0</v>
      </c>
      <c r="Q1199" s="37">
        <v>0</v>
      </c>
    </row>
    <row r="1200" spans="1:17" ht="40.5" x14ac:dyDescent="0.25">
      <c r="A1200" s="28" t="s">
        <v>2776</v>
      </c>
      <c r="B1200" s="91" t="s">
        <v>2777</v>
      </c>
      <c r="C1200" s="92" t="s">
        <v>2778</v>
      </c>
      <c r="D1200" s="93" t="s">
        <v>38</v>
      </c>
      <c r="E1200" s="91" t="s">
        <v>50</v>
      </c>
      <c r="F1200" s="94">
        <v>28</v>
      </c>
      <c r="G1200" s="33">
        <v>0</v>
      </c>
      <c r="H1200" s="33">
        <v>0</v>
      </c>
      <c r="I1200" s="33">
        <v>0</v>
      </c>
      <c r="J1200" s="95">
        <v>18.533653846153847</v>
      </c>
      <c r="K1200" s="35">
        <v>23.13</v>
      </c>
      <c r="L1200" s="36">
        <v>19.429199999999998</v>
      </c>
      <c r="M1200" s="33">
        <v>544.0175999999999</v>
      </c>
      <c r="N1200" s="33">
        <v>0</v>
      </c>
      <c r="O1200" s="33">
        <v>0</v>
      </c>
      <c r="P1200" s="33">
        <v>0</v>
      </c>
      <c r="Q1200" s="37">
        <v>0</v>
      </c>
    </row>
    <row r="1201" spans="1:17" ht="40.5" x14ac:dyDescent="0.25">
      <c r="A1201" s="28" t="s">
        <v>2779</v>
      </c>
      <c r="B1201" s="91" t="s">
        <v>2780</v>
      </c>
      <c r="C1201" s="92" t="s">
        <v>2781</v>
      </c>
      <c r="D1201" s="93" t="s">
        <v>38</v>
      </c>
      <c r="E1201" s="91" t="s">
        <v>50</v>
      </c>
      <c r="F1201" s="94">
        <v>58</v>
      </c>
      <c r="G1201" s="33">
        <v>0</v>
      </c>
      <c r="H1201" s="33">
        <v>0</v>
      </c>
      <c r="I1201" s="33">
        <v>0</v>
      </c>
      <c r="J1201" s="95">
        <v>20.881410256410255</v>
      </c>
      <c r="K1201" s="35">
        <v>26.06</v>
      </c>
      <c r="L1201" s="36">
        <v>21.8904</v>
      </c>
      <c r="M1201" s="33">
        <v>1269.6432</v>
      </c>
      <c r="N1201" s="33">
        <v>0</v>
      </c>
      <c r="O1201" s="33">
        <v>0</v>
      </c>
      <c r="P1201" s="33">
        <v>0</v>
      </c>
      <c r="Q1201" s="37">
        <v>0</v>
      </c>
    </row>
    <row r="1202" spans="1:17" ht="40.5" x14ac:dyDescent="0.25">
      <c r="A1202" s="28" t="s">
        <v>2782</v>
      </c>
      <c r="B1202" s="91" t="s">
        <v>2783</v>
      </c>
      <c r="C1202" s="92" t="s">
        <v>2784</v>
      </c>
      <c r="D1202" s="93" t="s">
        <v>38</v>
      </c>
      <c r="E1202" s="91" t="s">
        <v>50</v>
      </c>
      <c r="F1202" s="94">
        <v>58</v>
      </c>
      <c r="G1202" s="33">
        <v>0</v>
      </c>
      <c r="H1202" s="33">
        <v>0</v>
      </c>
      <c r="I1202" s="33">
        <v>0</v>
      </c>
      <c r="J1202" s="95">
        <v>20.881410256410255</v>
      </c>
      <c r="K1202" s="35">
        <v>26.06</v>
      </c>
      <c r="L1202" s="36">
        <v>21.8904</v>
      </c>
      <c r="M1202" s="33">
        <v>1269.6432</v>
      </c>
      <c r="N1202" s="33">
        <v>0</v>
      </c>
      <c r="O1202" s="33">
        <v>0</v>
      </c>
      <c r="P1202" s="33">
        <v>0</v>
      </c>
      <c r="Q1202" s="37">
        <v>0</v>
      </c>
    </row>
    <row r="1203" spans="1:17" ht="40.5" x14ac:dyDescent="0.25">
      <c r="A1203" s="28" t="s">
        <v>2785</v>
      </c>
      <c r="B1203" s="91" t="s">
        <v>2786</v>
      </c>
      <c r="C1203" s="92" t="s">
        <v>2787</v>
      </c>
      <c r="D1203" s="93" t="s">
        <v>38</v>
      </c>
      <c r="E1203" s="91" t="s">
        <v>50</v>
      </c>
      <c r="F1203" s="94">
        <v>1</v>
      </c>
      <c r="G1203" s="33">
        <v>0</v>
      </c>
      <c r="H1203" s="33">
        <v>0</v>
      </c>
      <c r="I1203" s="33">
        <v>0</v>
      </c>
      <c r="J1203" s="95">
        <v>20.881410256410255</v>
      </c>
      <c r="K1203" s="35">
        <v>26.06</v>
      </c>
      <c r="L1203" s="36">
        <v>21.8904</v>
      </c>
      <c r="M1203" s="33">
        <v>21.8904</v>
      </c>
      <c r="N1203" s="33">
        <v>0</v>
      </c>
      <c r="O1203" s="33">
        <v>0</v>
      </c>
      <c r="P1203" s="33">
        <v>0</v>
      </c>
      <c r="Q1203" s="37">
        <v>0</v>
      </c>
    </row>
    <row r="1204" spans="1:17" ht="40.5" x14ac:dyDescent="0.25">
      <c r="A1204" s="28" t="s">
        <v>2788</v>
      </c>
      <c r="B1204" s="91" t="s">
        <v>2789</v>
      </c>
      <c r="C1204" s="92" t="s">
        <v>2790</v>
      </c>
      <c r="D1204" s="93" t="s">
        <v>38</v>
      </c>
      <c r="E1204" s="91" t="s">
        <v>50</v>
      </c>
      <c r="F1204" s="94">
        <v>85</v>
      </c>
      <c r="G1204" s="33">
        <v>0</v>
      </c>
      <c r="H1204" s="33">
        <v>0</v>
      </c>
      <c r="I1204" s="33">
        <v>0</v>
      </c>
      <c r="J1204" s="95">
        <v>20.881410256410255</v>
      </c>
      <c r="K1204" s="35">
        <v>26.06</v>
      </c>
      <c r="L1204" s="36">
        <v>21.8904</v>
      </c>
      <c r="M1204" s="33">
        <v>1860.684</v>
      </c>
      <c r="N1204" s="33">
        <v>0</v>
      </c>
      <c r="O1204" s="33">
        <v>0</v>
      </c>
      <c r="P1204" s="33">
        <v>0</v>
      </c>
      <c r="Q1204" s="37">
        <v>0</v>
      </c>
    </row>
    <row r="1205" spans="1:17" ht="40.5" x14ac:dyDescent="0.25">
      <c r="A1205" s="28" t="s">
        <v>2791</v>
      </c>
      <c r="B1205" s="91" t="s">
        <v>2792</v>
      </c>
      <c r="C1205" s="92" t="s">
        <v>2793</v>
      </c>
      <c r="D1205" s="93" t="s">
        <v>38</v>
      </c>
      <c r="E1205" s="91" t="s">
        <v>50</v>
      </c>
      <c r="F1205" s="94">
        <v>38</v>
      </c>
      <c r="G1205" s="33">
        <v>0</v>
      </c>
      <c r="H1205" s="33">
        <v>0</v>
      </c>
      <c r="I1205" s="33">
        <v>0</v>
      </c>
      <c r="J1205" s="95">
        <v>20.881410256410255</v>
      </c>
      <c r="K1205" s="35">
        <v>26.06</v>
      </c>
      <c r="L1205" s="36">
        <v>21.8904</v>
      </c>
      <c r="M1205" s="33">
        <v>831.83519999999999</v>
      </c>
      <c r="N1205" s="33">
        <v>0</v>
      </c>
      <c r="O1205" s="33">
        <v>0</v>
      </c>
      <c r="P1205" s="33">
        <v>0</v>
      </c>
      <c r="Q1205" s="37">
        <v>0</v>
      </c>
    </row>
    <row r="1206" spans="1:17" ht="40.5" x14ac:dyDescent="0.25">
      <c r="A1206" s="28" t="s">
        <v>2794</v>
      </c>
      <c r="B1206" s="91" t="s">
        <v>2795</v>
      </c>
      <c r="C1206" s="92" t="s">
        <v>2796</v>
      </c>
      <c r="D1206" s="93" t="s">
        <v>38</v>
      </c>
      <c r="E1206" s="91" t="s">
        <v>50</v>
      </c>
      <c r="F1206" s="94">
        <v>38</v>
      </c>
      <c r="G1206" s="33">
        <v>0</v>
      </c>
      <c r="H1206" s="33">
        <v>0</v>
      </c>
      <c r="I1206" s="33">
        <v>0</v>
      </c>
      <c r="J1206" s="95">
        <v>20.881410256410255</v>
      </c>
      <c r="K1206" s="35">
        <v>26.06</v>
      </c>
      <c r="L1206" s="36">
        <v>21.8904</v>
      </c>
      <c r="M1206" s="33">
        <v>831.83519999999999</v>
      </c>
      <c r="N1206" s="33">
        <v>0</v>
      </c>
      <c r="O1206" s="33">
        <v>0</v>
      </c>
      <c r="P1206" s="33">
        <v>0</v>
      </c>
      <c r="Q1206" s="37">
        <v>0</v>
      </c>
    </row>
    <row r="1207" spans="1:17" ht="54" x14ac:dyDescent="0.25">
      <c r="A1207" s="28" t="s">
        <v>2797</v>
      </c>
      <c r="B1207" s="91" t="s">
        <v>2798</v>
      </c>
      <c r="C1207" s="92" t="s">
        <v>2799</v>
      </c>
      <c r="D1207" s="93" t="s">
        <v>38</v>
      </c>
      <c r="E1207" s="91" t="s">
        <v>50</v>
      </c>
      <c r="F1207" s="94">
        <v>127</v>
      </c>
      <c r="G1207" s="33">
        <v>0</v>
      </c>
      <c r="H1207" s="33">
        <v>0</v>
      </c>
      <c r="I1207" s="33">
        <v>0</v>
      </c>
      <c r="J1207" s="95">
        <v>44.551282051282051</v>
      </c>
      <c r="K1207" s="35">
        <v>55.6</v>
      </c>
      <c r="L1207" s="36">
        <v>46.704000000000001</v>
      </c>
      <c r="M1207" s="33">
        <v>5931.4080000000004</v>
      </c>
      <c r="N1207" s="33">
        <v>0</v>
      </c>
      <c r="O1207" s="33">
        <v>0</v>
      </c>
      <c r="P1207" s="33">
        <v>0</v>
      </c>
      <c r="Q1207" s="37">
        <v>0</v>
      </c>
    </row>
    <row r="1208" spans="1:17" ht="40.5" x14ac:dyDescent="0.25">
      <c r="A1208" s="28" t="s">
        <v>2800</v>
      </c>
      <c r="B1208" s="91" t="s">
        <v>2801</v>
      </c>
      <c r="C1208" s="92" t="s">
        <v>2802</v>
      </c>
      <c r="D1208" s="93" t="s">
        <v>38</v>
      </c>
      <c r="E1208" s="91" t="s">
        <v>50</v>
      </c>
      <c r="F1208" s="94">
        <v>85</v>
      </c>
      <c r="G1208" s="33">
        <v>0</v>
      </c>
      <c r="H1208" s="33">
        <v>0</v>
      </c>
      <c r="I1208" s="33">
        <v>0</v>
      </c>
      <c r="J1208" s="95">
        <v>18.533653846153847</v>
      </c>
      <c r="K1208" s="35">
        <v>23.13</v>
      </c>
      <c r="L1208" s="36">
        <v>19.429199999999998</v>
      </c>
      <c r="M1208" s="33">
        <v>1651.4819999999997</v>
      </c>
      <c r="N1208" s="33">
        <v>0</v>
      </c>
      <c r="O1208" s="33">
        <v>0</v>
      </c>
      <c r="P1208" s="33">
        <v>0</v>
      </c>
      <c r="Q1208" s="37">
        <v>0</v>
      </c>
    </row>
    <row r="1209" spans="1:17" ht="40.5" x14ac:dyDescent="0.25">
      <c r="A1209" s="28" t="s">
        <v>2803</v>
      </c>
      <c r="B1209" s="91" t="s">
        <v>2804</v>
      </c>
      <c r="C1209" s="92" t="s">
        <v>2805</v>
      </c>
      <c r="D1209" s="93" t="s">
        <v>38</v>
      </c>
      <c r="E1209" s="91" t="s">
        <v>50</v>
      </c>
      <c r="F1209" s="94">
        <v>15</v>
      </c>
      <c r="G1209" s="33">
        <v>0</v>
      </c>
      <c r="H1209" s="33">
        <v>0</v>
      </c>
      <c r="I1209" s="33">
        <v>0</v>
      </c>
      <c r="J1209" s="95">
        <v>18.533653846153847</v>
      </c>
      <c r="K1209" s="35">
        <v>23.13</v>
      </c>
      <c r="L1209" s="36">
        <v>19.429199999999998</v>
      </c>
      <c r="M1209" s="33">
        <v>291.43799999999999</v>
      </c>
      <c r="N1209" s="33">
        <v>0</v>
      </c>
      <c r="O1209" s="33">
        <v>0</v>
      </c>
      <c r="P1209" s="33">
        <v>0</v>
      </c>
      <c r="Q1209" s="37">
        <v>0</v>
      </c>
    </row>
    <row r="1210" spans="1:17" ht="40.5" x14ac:dyDescent="0.25">
      <c r="A1210" s="28" t="s">
        <v>2806</v>
      </c>
      <c r="B1210" s="91" t="s">
        <v>2807</v>
      </c>
      <c r="C1210" s="92" t="s">
        <v>2808</v>
      </c>
      <c r="D1210" s="93" t="s">
        <v>38</v>
      </c>
      <c r="E1210" s="91" t="s">
        <v>50</v>
      </c>
      <c r="F1210" s="94">
        <v>598</v>
      </c>
      <c r="G1210" s="33">
        <v>0</v>
      </c>
      <c r="H1210" s="33">
        <v>0</v>
      </c>
      <c r="I1210" s="33">
        <v>0</v>
      </c>
      <c r="J1210" s="95">
        <v>11.033653846153847</v>
      </c>
      <c r="K1210" s="35">
        <v>13.770000000000001</v>
      </c>
      <c r="L1210" s="36">
        <v>11.566800000000001</v>
      </c>
      <c r="M1210" s="33">
        <v>6916.9464000000007</v>
      </c>
      <c r="N1210" s="33">
        <v>0</v>
      </c>
      <c r="O1210" s="33">
        <v>0</v>
      </c>
      <c r="P1210" s="33">
        <v>0</v>
      </c>
      <c r="Q1210" s="37">
        <v>0</v>
      </c>
    </row>
    <row r="1211" spans="1:17" ht="40.5" x14ac:dyDescent="0.25">
      <c r="A1211" s="28" t="s">
        <v>2809</v>
      </c>
      <c r="B1211" s="91" t="s">
        <v>2810</v>
      </c>
      <c r="C1211" s="92" t="s">
        <v>2811</v>
      </c>
      <c r="D1211" s="93" t="s">
        <v>38</v>
      </c>
      <c r="E1211" s="91" t="s">
        <v>50</v>
      </c>
      <c r="F1211" s="94">
        <v>1</v>
      </c>
      <c r="G1211" s="33">
        <v>0</v>
      </c>
      <c r="H1211" s="33">
        <v>0</v>
      </c>
      <c r="I1211" s="33">
        <v>0</v>
      </c>
      <c r="J1211" s="95">
        <v>48.533653846153847</v>
      </c>
      <c r="K1211" s="35">
        <v>60.57</v>
      </c>
      <c r="L1211" s="36">
        <v>50.878799999999998</v>
      </c>
      <c r="M1211" s="33">
        <v>50.878799999999998</v>
      </c>
      <c r="N1211" s="33">
        <v>0</v>
      </c>
      <c r="O1211" s="33">
        <v>0</v>
      </c>
      <c r="P1211" s="33">
        <v>0</v>
      </c>
      <c r="Q1211" s="37">
        <v>0</v>
      </c>
    </row>
    <row r="1212" spans="1:17" ht="40.5" x14ac:dyDescent="0.25">
      <c r="A1212" s="28" t="s">
        <v>2812</v>
      </c>
      <c r="B1212" s="91" t="s">
        <v>2813</v>
      </c>
      <c r="C1212" s="92" t="s">
        <v>2814</v>
      </c>
      <c r="D1212" s="93" t="s">
        <v>38</v>
      </c>
      <c r="E1212" s="91" t="s">
        <v>50</v>
      </c>
      <c r="F1212" s="94">
        <v>2</v>
      </c>
      <c r="G1212" s="33">
        <v>0</v>
      </c>
      <c r="H1212" s="33">
        <v>0</v>
      </c>
      <c r="I1212" s="33">
        <v>0</v>
      </c>
      <c r="J1212" s="95">
        <v>48.533653846153847</v>
      </c>
      <c r="K1212" s="35">
        <v>60.57</v>
      </c>
      <c r="L1212" s="36">
        <v>50.878799999999998</v>
      </c>
      <c r="M1212" s="33">
        <v>101.7576</v>
      </c>
      <c r="N1212" s="33">
        <v>0</v>
      </c>
      <c r="O1212" s="33">
        <v>0</v>
      </c>
      <c r="P1212" s="33">
        <v>0</v>
      </c>
      <c r="Q1212" s="37">
        <v>0</v>
      </c>
    </row>
    <row r="1213" spans="1:17" ht="40.5" x14ac:dyDescent="0.25">
      <c r="A1213" s="28" t="s">
        <v>2815</v>
      </c>
      <c r="B1213" s="91" t="s">
        <v>2816</v>
      </c>
      <c r="C1213" s="92" t="s">
        <v>2817</v>
      </c>
      <c r="D1213" s="93" t="s">
        <v>38</v>
      </c>
      <c r="E1213" s="91" t="s">
        <v>50</v>
      </c>
      <c r="F1213" s="94">
        <v>22</v>
      </c>
      <c r="G1213" s="33">
        <v>0</v>
      </c>
      <c r="H1213" s="33">
        <v>0</v>
      </c>
      <c r="I1213" s="33">
        <v>0</v>
      </c>
      <c r="J1213" s="95">
        <v>48.533653846153847</v>
      </c>
      <c r="K1213" s="35">
        <v>60.57</v>
      </c>
      <c r="L1213" s="36">
        <v>50.878799999999998</v>
      </c>
      <c r="M1213" s="33">
        <v>1119.3335999999999</v>
      </c>
      <c r="N1213" s="33">
        <v>0</v>
      </c>
      <c r="O1213" s="33">
        <v>0</v>
      </c>
      <c r="P1213" s="33">
        <v>0</v>
      </c>
      <c r="Q1213" s="37">
        <v>0</v>
      </c>
    </row>
    <row r="1214" spans="1:17" ht="40.5" x14ac:dyDescent="0.25">
      <c r="A1214" s="28" t="s">
        <v>2818</v>
      </c>
      <c r="B1214" s="91" t="s">
        <v>2819</v>
      </c>
      <c r="C1214" s="92" t="s">
        <v>2820</v>
      </c>
      <c r="D1214" s="93" t="s">
        <v>38</v>
      </c>
      <c r="E1214" s="91" t="s">
        <v>50</v>
      </c>
      <c r="F1214" s="94">
        <v>21</v>
      </c>
      <c r="G1214" s="33">
        <v>0</v>
      </c>
      <c r="H1214" s="33">
        <v>0</v>
      </c>
      <c r="I1214" s="33">
        <v>0</v>
      </c>
      <c r="J1214" s="95">
        <v>18.533653846153847</v>
      </c>
      <c r="K1214" s="35">
        <v>23.13</v>
      </c>
      <c r="L1214" s="36">
        <v>19.429199999999998</v>
      </c>
      <c r="M1214" s="33">
        <v>408.01319999999998</v>
      </c>
      <c r="N1214" s="33">
        <v>0</v>
      </c>
      <c r="O1214" s="33">
        <v>0</v>
      </c>
      <c r="P1214" s="33">
        <v>0</v>
      </c>
      <c r="Q1214" s="37">
        <v>0</v>
      </c>
    </row>
    <row r="1215" spans="1:17" x14ac:dyDescent="0.25">
      <c r="A1215" s="51" t="s">
        <v>2821</v>
      </c>
      <c r="B1215" s="79"/>
      <c r="C1215" s="120" t="s">
        <v>2822</v>
      </c>
      <c r="D1215" s="79"/>
      <c r="E1215" s="79"/>
      <c r="F1215" s="122"/>
      <c r="G1215" s="68"/>
      <c r="H1215" s="68"/>
      <c r="I1215" s="68"/>
      <c r="J1215" s="44"/>
      <c r="K1215" s="69"/>
      <c r="L1215" s="69"/>
      <c r="M1215" s="68">
        <v>266284.43831807998</v>
      </c>
      <c r="N1215" s="68">
        <v>78557.987289599987</v>
      </c>
      <c r="O1215" s="68">
        <v>64563.313651199984</v>
      </c>
      <c r="P1215" s="68">
        <v>143121.30094079996</v>
      </c>
      <c r="Q1215" s="70">
        <v>0.53747527209922741</v>
      </c>
    </row>
    <row r="1216" spans="1:17" ht="54" x14ac:dyDescent="0.25">
      <c r="A1216" s="28" t="s">
        <v>2823</v>
      </c>
      <c r="B1216" s="91" t="s">
        <v>873</v>
      </c>
      <c r="C1216" s="92" t="s">
        <v>874</v>
      </c>
      <c r="D1216" s="93" t="s">
        <v>38</v>
      </c>
      <c r="E1216" s="91" t="s">
        <v>117</v>
      </c>
      <c r="F1216" s="94">
        <v>457</v>
      </c>
      <c r="G1216" s="33">
        <v>228</v>
      </c>
      <c r="H1216" s="33">
        <v>180</v>
      </c>
      <c r="I1216" s="33">
        <v>408</v>
      </c>
      <c r="J1216" s="95">
        <v>10.52</v>
      </c>
      <c r="K1216" s="35">
        <v>13.128959999999999</v>
      </c>
      <c r="L1216" s="36">
        <v>11.028326399999999</v>
      </c>
      <c r="M1216" s="33">
        <v>5039.9451647999995</v>
      </c>
      <c r="N1216" s="33">
        <v>2514.4584191999998</v>
      </c>
      <c r="O1216" s="33">
        <v>1985.0987519999999</v>
      </c>
      <c r="P1216" s="33">
        <v>4499.5571712000001</v>
      </c>
      <c r="Q1216" s="37">
        <v>0.89277899343544864</v>
      </c>
    </row>
    <row r="1217" spans="1:17" ht="40.5" x14ac:dyDescent="0.25">
      <c r="A1217" s="28" t="s">
        <v>2824</v>
      </c>
      <c r="B1217" s="91" t="s">
        <v>2825</v>
      </c>
      <c r="C1217" s="92" t="s">
        <v>2826</v>
      </c>
      <c r="D1217" s="93" t="s">
        <v>38</v>
      </c>
      <c r="E1217" s="91" t="s">
        <v>50</v>
      </c>
      <c r="F1217" s="94">
        <v>1</v>
      </c>
      <c r="G1217" s="33">
        <v>0</v>
      </c>
      <c r="H1217" s="33">
        <v>1</v>
      </c>
      <c r="I1217" s="33">
        <v>1</v>
      </c>
      <c r="J1217" s="95">
        <v>235.41</v>
      </c>
      <c r="K1217" s="35">
        <v>293.79167999999999</v>
      </c>
      <c r="L1217" s="36">
        <v>246.78501119999999</v>
      </c>
      <c r="M1217" s="33">
        <v>246.78501119999999</v>
      </c>
      <c r="N1217" s="33">
        <v>0</v>
      </c>
      <c r="O1217" s="33">
        <v>246.78501119999999</v>
      </c>
      <c r="P1217" s="33">
        <v>246.78501119999999</v>
      </c>
      <c r="Q1217" s="37">
        <v>1</v>
      </c>
    </row>
    <row r="1218" spans="1:17" ht="27" x14ac:dyDescent="0.25">
      <c r="A1218" s="28" t="s">
        <v>2827</v>
      </c>
      <c r="B1218" s="91" t="s">
        <v>876</v>
      </c>
      <c r="C1218" s="92" t="s">
        <v>877</v>
      </c>
      <c r="D1218" s="93" t="s">
        <v>38</v>
      </c>
      <c r="E1218" s="91" t="s">
        <v>56</v>
      </c>
      <c r="F1218" s="94">
        <v>15</v>
      </c>
      <c r="G1218" s="33">
        <v>0</v>
      </c>
      <c r="H1218" s="33">
        <v>0</v>
      </c>
      <c r="I1218" s="33">
        <v>0</v>
      </c>
      <c r="J1218" s="95">
        <v>84.93</v>
      </c>
      <c r="K1218" s="35">
        <v>105.99264000000001</v>
      </c>
      <c r="L1218" s="36">
        <v>89.033817600000006</v>
      </c>
      <c r="M1218" s="33">
        <v>1335.5072640000001</v>
      </c>
      <c r="N1218" s="33">
        <v>0</v>
      </c>
      <c r="O1218" s="33">
        <v>0</v>
      </c>
      <c r="P1218" s="33">
        <v>0</v>
      </c>
      <c r="Q1218" s="37">
        <v>0</v>
      </c>
    </row>
    <row r="1219" spans="1:17" ht="27" x14ac:dyDescent="0.25">
      <c r="A1219" s="28" t="s">
        <v>2828</v>
      </c>
      <c r="B1219" s="91" t="s">
        <v>879</v>
      </c>
      <c r="C1219" s="92" t="s">
        <v>880</v>
      </c>
      <c r="D1219" s="93" t="s">
        <v>38</v>
      </c>
      <c r="E1219" s="91" t="s">
        <v>56</v>
      </c>
      <c r="F1219" s="94">
        <v>14</v>
      </c>
      <c r="G1219" s="33">
        <v>0</v>
      </c>
      <c r="H1219" s="33">
        <v>0</v>
      </c>
      <c r="I1219" s="33">
        <v>0</v>
      </c>
      <c r="J1219" s="95">
        <v>27.69</v>
      </c>
      <c r="K1219" s="35">
        <v>34.557120000000005</v>
      </c>
      <c r="L1219" s="36">
        <v>29.027980800000002</v>
      </c>
      <c r="M1219" s="33">
        <v>406.39173120000004</v>
      </c>
      <c r="N1219" s="33">
        <v>0</v>
      </c>
      <c r="O1219" s="33">
        <v>0</v>
      </c>
      <c r="P1219" s="33">
        <v>0</v>
      </c>
      <c r="Q1219" s="37">
        <v>0</v>
      </c>
    </row>
    <row r="1220" spans="1:17" ht="40.5" x14ac:dyDescent="0.25">
      <c r="A1220" s="28" t="s">
        <v>2829</v>
      </c>
      <c r="B1220" s="91" t="s">
        <v>1397</v>
      </c>
      <c r="C1220" s="92" t="s">
        <v>1398</v>
      </c>
      <c r="D1220" s="93" t="s">
        <v>38</v>
      </c>
      <c r="E1220" s="91" t="s">
        <v>56</v>
      </c>
      <c r="F1220" s="94">
        <v>3.7</v>
      </c>
      <c r="G1220" s="33">
        <v>0</v>
      </c>
      <c r="H1220" s="33">
        <v>0</v>
      </c>
      <c r="I1220" s="33">
        <v>0</v>
      </c>
      <c r="J1220" s="95">
        <v>423.22</v>
      </c>
      <c r="K1220" s="35">
        <v>528.17856000000006</v>
      </c>
      <c r="L1220" s="36">
        <v>443.66999040000002</v>
      </c>
      <c r="M1220" s="33">
        <v>1641.5789644800002</v>
      </c>
      <c r="N1220" s="33">
        <v>0</v>
      </c>
      <c r="O1220" s="33">
        <v>0</v>
      </c>
      <c r="P1220" s="33">
        <v>0</v>
      </c>
      <c r="Q1220" s="37">
        <v>0</v>
      </c>
    </row>
    <row r="1221" spans="1:17" ht="54" x14ac:dyDescent="0.25">
      <c r="A1221" s="28" t="s">
        <v>2830</v>
      </c>
      <c r="B1221" s="74" t="s">
        <v>701</v>
      </c>
      <c r="C1221" s="92" t="s">
        <v>702</v>
      </c>
      <c r="D1221" s="93" t="s">
        <v>38</v>
      </c>
      <c r="E1221" s="91" t="s">
        <v>46</v>
      </c>
      <c r="F1221" s="94">
        <v>120</v>
      </c>
      <c r="G1221" s="33">
        <v>59.999999999999993</v>
      </c>
      <c r="H1221" s="33">
        <v>40</v>
      </c>
      <c r="I1221" s="33">
        <v>100</v>
      </c>
      <c r="J1221" s="95">
        <v>26.01</v>
      </c>
      <c r="K1221" s="35">
        <v>32.460480000000004</v>
      </c>
      <c r="L1221" s="36">
        <v>27.266803200000002</v>
      </c>
      <c r="M1221" s="33">
        <v>3272.016384</v>
      </c>
      <c r="N1221" s="33">
        <v>1636.008192</v>
      </c>
      <c r="O1221" s="33">
        <v>1090.6721280000002</v>
      </c>
      <c r="P1221" s="33">
        <v>2726.6803200000004</v>
      </c>
      <c r="Q1221" s="37">
        <v>0.83333333333333348</v>
      </c>
    </row>
    <row r="1222" spans="1:17" ht="67.5" x14ac:dyDescent="0.25">
      <c r="A1222" s="28" t="s">
        <v>2831</v>
      </c>
      <c r="B1222" s="91" t="s">
        <v>2832</v>
      </c>
      <c r="C1222" s="92" t="s">
        <v>2833</v>
      </c>
      <c r="D1222" s="93" t="s">
        <v>38</v>
      </c>
      <c r="E1222" s="91" t="s">
        <v>50</v>
      </c>
      <c r="F1222" s="94">
        <v>38</v>
      </c>
      <c r="G1222" s="33">
        <v>0</v>
      </c>
      <c r="H1222" s="33"/>
      <c r="I1222" s="33">
        <v>0</v>
      </c>
      <c r="J1222" s="95">
        <v>2581.59</v>
      </c>
      <c r="K1222" s="35">
        <v>3221.8243200000002</v>
      </c>
      <c r="L1222" s="36">
        <v>2706.3324287999999</v>
      </c>
      <c r="M1222" s="33">
        <v>102840.6322944</v>
      </c>
      <c r="N1222" s="33">
        <v>0</v>
      </c>
      <c r="O1222" s="33">
        <v>0</v>
      </c>
      <c r="P1222" s="33">
        <v>0</v>
      </c>
      <c r="Q1222" s="37">
        <v>0</v>
      </c>
    </row>
    <row r="1223" spans="1:17" ht="94.5" x14ac:dyDescent="0.25">
      <c r="A1223" s="28" t="s">
        <v>2834</v>
      </c>
      <c r="B1223" s="91" t="s">
        <v>2835</v>
      </c>
      <c r="C1223" s="92" t="s">
        <v>2836</v>
      </c>
      <c r="D1223" s="93" t="s">
        <v>38</v>
      </c>
      <c r="E1223" s="91" t="s">
        <v>50</v>
      </c>
      <c r="F1223" s="94">
        <v>1</v>
      </c>
      <c r="G1223" s="33">
        <v>0</v>
      </c>
      <c r="H1223" s="33">
        <v>0</v>
      </c>
      <c r="I1223" s="33">
        <v>0</v>
      </c>
      <c r="J1223" s="95">
        <v>2270.62</v>
      </c>
      <c r="K1223" s="35">
        <v>2833.7337600000001</v>
      </c>
      <c r="L1223" s="36">
        <v>2380.3363583999999</v>
      </c>
      <c r="M1223" s="33">
        <v>2380.3363583999999</v>
      </c>
      <c r="N1223" s="33">
        <v>0</v>
      </c>
      <c r="O1223" s="33">
        <v>0</v>
      </c>
      <c r="P1223" s="33">
        <v>0</v>
      </c>
      <c r="Q1223" s="37">
        <v>0</v>
      </c>
    </row>
    <row r="1224" spans="1:17" ht="27" x14ac:dyDescent="0.25">
      <c r="A1224" s="28" t="s">
        <v>2837</v>
      </c>
      <c r="B1224" s="91" t="s">
        <v>2838</v>
      </c>
      <c r="C1224" s="92" t="s">
        <v>2839</v>
      </c>
      <c r="D1224" s="93" t="s">
        <v>38</v>
      </c>
      <c r="E1224" s="91" t="s">
        <v>117</v>
      </c>
      <c r="F1224" s="94">
        <v>487</v>
      </c>
      <c r="G1224" s="33">
        <v>243.00000000000003</v>
      </c>
      <c r="H1224" s="33">
        <v>200</v>
      </c>
      <c r="I1224" s="33">
        <v>443</v>
      </c>
      <c r="J1224" s="95">
        <v>292.08999999999997</v>
      </c>
      <c r="K1224" s="35">
        <v>364.52831999999995</v>
      </c>
      <c r="L1224" s="36">
        <v>306.20378879999993</v>
      </c>
      <c r="M1224" s="33">
        <v>149121.24514559997</v>
      </c>
      <c r="N1224" s="33">
        <v>74407.520678399989</v>
      </c>
      <c r="O1224" s="33">
        <v>61240.757759999986</v>
      </c>
      <c r="P1224" s="33">
        <v>135648.27843839995</v>
      </c>
      <c r="Q1224" s="37">
        <v>0.90965092402464054</v>
      </c>
    </row>
    <row r="1225" spans="1:17" x14ac:dyDescent="0.25">
      <c r="A1225" s="51" t="s">
        <v>2840</v>
      </c>
      <c r="B1225" s="79"/>
      <c r="C1225" s="120" t="s">
        <v>2841</v>
      </c>
      <c r="D1225" s="79"/>
      <c r="E1225" s="79"/>
      <c r="F1225" s="122"/>
      <c r="G1225" s="68"/>
      <c r="H1225" s="68"/>
      <c r="I1225" s="68"/>
      <c r="J1225" s="44"/>
      <c r="K1225" s="69"/>
      <c r="L1225" s="69"/>
      <c r="M1225" s="68">
        <v>65040.587203199982</v>
      </c>
      <c r="N1225" s="68">
        <v>268.67393279999999</v>
      </c>
      <c r="O1225" s="68">
        <v>0</v>
      </c>
      <c r="P1225" s="68">
        <v>268.67393279999999</v>
      </c>
      <c r="Q1225" s="70">
        <v>4.1308657309720798E-3</v>
      </c>
    </row>
    <row r="1226" spans="1:17" ht="54" x14ac:dyDescent="0.25">
      <c r="A1226" s="28" t="s">
        <v>2842</v>
      </c>
      <c r="B1226" s="91" t="s">
        <v>873</v>
      </c>
      <c r="C1226" s="92" t="s">
        <v>874</v>
      </c>
      <c r="D1226" s="93" t="s">
        <v>38</v>
      </c>
      <c r="E1226" s="91" t="s">
        <v>117</v>
      </c>
      <c r="F1226" s="94">
        <v>24</v>
      </c>
      <c r="G1226" s="33">
        <v>12</v>
      </c>
      <c r="H1226" s="33"/>
      <c r="I1226" s="33">
        <v>12</v>
      </c>
      <c r="J1226" s="95">
        <v>10.52</v>
      </c>
      <c r="K1226" s="35">
        <v>13.128959999999999</v>
      </c>
      <c r="L1226" s="36">
        <v>11.028326399999999</v>
      </c>
      <c r="M1226" s="33">
        <v>264.67983359999999</v>
      </c>
      <c r="N1226" s="33">
        <v>132.3399168</v>
      </c>
      <c r="O1226" s="33">
        <v>0</v>
      </c>
      <c r="P1226" s="33">
        <v>132.3399168</v>
      </c>
      <c r="Q1226" s="37">
        <v>0.5</v>
      </c>
    </row>
    <row r="1227" spans="1:17" ht="40.5" x14ac:dyDescent="0.25">
      <c r="A1227" s="28" t="s">
        <v>2843</v>
      </c>
      <c r="B1227" s="91" t="s">
        <v>2844</v>
      </c>
      <c r="C1227" s="92" t="s">
        <v>2845</v>
      </c>
      <c r="D1227" s="93" t="s">
        <v>38</v>
      </c>
      <c r="E1227" s="91" t="s">
        <v>50</v>
      </c>
      <c r="F1227" s="94">
        <v>1</v>
      </c>
      <c r="G1227" s="33">
        <v>0</v>
      </c>
      <c r="H1227" s="33"/>
      <c r="I1227" s="33">
        <v>0</v>
      </c>
      <c r="J1227" s="95">
        <v>64.230769230769226</v>
      </c>
      <c r="K1227" s="35">
        <v>80.16</v>
      </c>
      <c r="L1227" s="36">
        <v>67.334399999999988</v>
      </c>
      <c r="M1227" s="33">
        <v>67.334399999999988</v>
      </c>
      <c r="N1227" s="33">
        <v>0</v>
      </c>
      <c r="O1227" s="33">
        <v>0</v>
      </c>
      <c r="P1227" s="33">
        <v>0</v>
      </c>
      <c r="Q1227" s="37">
        <v>0</v>
      </c>
    </row>
    <row r="1228" spans="1:17" ht="40.5" x14ac:dyDescent="0.25">
      <c r="A1228" s="28" t="s">
        <v>2846</v>
      </c>
      <c r="B1228" s="91" t="s">
        <v>2847</v>
      </c>
      <c r="C1228" s="92" t="s">
        <v>2848</v>
      </c>
      <c r="D1228" s="93" t="s">
        <v>38</v>
      </c>
      <c r="E1228" s="91" t="s">
        <v>50</v>
      </c>
      <c r="F1228" s="94">
        <v>1</v>
      </c>
      <c r="G1228" s="33">
        <v>0</v>
      </c>
      <c r="H1228" s="33"/>
      <c r="I1228" s="33">
        <v>0</v>
      </c>
      <c r="J1228" s="95">
        <v>92.692307692307693</v>
      </c>
      <c r="K1228" s="35">
        <v>115.68</v>
      </c>
      <c r="L1228" s="36">
        <v>97.171199999999999</v>
      </c>
      <c r="M1228" s="33">
        <v>97.171199999999999</v>
      </c>
      <c r="N1228" s="33">
        <v>0</v>
      </c>
      <c r="O1228" s="33">
        <v>0</v>
      </c>
      <c r="P1228" s="33">
        <v>0</v>
      </c>
      <c r="Q1228" s="37">
        <v>0</v>
      </c>
    </row>
    <row r="1229" spans="1:17" ht="40.5" x14ac:dyDescent="0.25">
      <c r="A1229" s="28" t="s">
        <v>2849</v>
      </c>
      <c r="B1229" s="91" t="s">
        <v>2825</v>
      </c>
      <c r="C1229" s="92" t="s">
        <v>2826</v>
      </c>
      <c r="D1229" s="93" t="s">
        <v>38</v>
      </c>
      <c r="E1229" s="91" t="s">
        <v>50</v>
      </c>
      <c r="F1229" s="94">
        <v>2</v>
      </c>
      <c r="G1229" s="33">
        <v>0</v>
      </c>
      <c r="H1229" s="33"/>
      <c r="I1229" s="33">
        <v>0</v>
      </c>
      <c r="J1229" s="95">
        <v>235.41</v>
      </c>
      <c r="K1229" s="35">
        <v>293.79167999999999</v>
      </c>
      <c r="L1229" s="36">
        <v>246.78501119999999</v>
      </c>
      <c r="M1229" s="33">
        <v>493.57002239999997</v>
      </c>
      <c r="N1229" s="33">
        <v>0</v>
      </c>
      <c r="O1229" s="33">
        <v>0</v>
      </c>
      <c r="P1229" s="33">
        <v>0</v>
      </c>
      <c r="Q1229" s="37">
        <v>0</v>
      </c>
    </row>
    <row r="1230" spans="1:17" ht="40.5" x14ac:dyDescent="0.25">
      <c r="A1230" s="28" t="s">
        <v>2850</v>
      </c>
      <c r="B1230" s="91" t="s">
        <v>2851</v>
      </c>
      <c r="C1230" s="92" t="s">
        <v>2852</v>
      </c>
      <c r="D1230" s="93" t="s">
        <v>38</v>
      </c>
      <c r="E1230" s="91" t="s">
        <v>50</v>
      </c>
      <c r="F1230" s="94">
        <v>2</v>
      </c>
      <c r="G1230" s="33">
        <v>0</v>
      </c>
      <c r="H1230" s="33"/>
      <c r="I1230" s="33">
        <v>0</v>
      </c>
      <c r="J1230" s="95">
        <v>348.35737179487177</v>
      </c>
      <c r="K1230" s="35">
        <v>434.74999999999994</v>
      </c>
      <c r="L1230" s="36">
        <v>365.18999999999994</v>
      </c>
      <c r="M1230" s="33">
        <v>730.37999999999988</v>
      </c>
      <c r="N1230" s="33">
        <v>0</v>
      </c>
      <c r="O1230" s="33">
        <v>0</v>
      </c>
      <c r="P1230" s="33">
        <v>0</v>
      </c>
      <c r="Q1230" s="37">
        <v>0</v>
      </c>
    </row>
    <row r="1231" spans="1:17" ht="54" x14ac:dyDescent="0.25">
      <c r="A1231" s="28" t="s">
        <v>2853</v>
      </c>
      <c r="B1231" s="91" t="s">
        <v>882</v>
      </c>
      <c r="C1231" s="92" t="s">
        <v>883</v>
      </c>
      <c r="D1231" s="93" t="s">
        <v>38</v>
      </c>
      <c r="E1231" s="91" t="s">
        <v>50</v>
      </c>
      <c r="F1231" s="94">
        <v>1</v>
      </c>
      <c r="G1231" s="33">
        <v>0</v>
      </c>
      <c r="H1231" s="33"/>
      <c r="I1231" s="33">
        <v>0</v>
      </c>
      <c r="J1231" s="95">
        <v>61.46</v>
      </c>
      <c r="K1231" s="35">
        <v>76.702079999999995</v>
      </c>
      <c r="L1231" s="36">
        <v>64.429747199999994</v>
      </c>
      <c r="M1231" s="33">
        <v>64.429747199999994</v>
      </c>
      <c r="N1231" s="33">
        <v>0</v>
      </c>
      <c r="O1231" s="33">
        <v>0</v>
      </c>
      <c r="P1231" s="33">
        <v>0</v>
      </c>
      <c r="Q1231" s="37">
        <v>0</v>
      </c>
    </row>
    <row r="1232" spans="1:17" ht="54" x14ac:dyDescent="0.25">
      <c r="A1232" s="28" t="s">
        <v>2854</v>
      </c>
      <c r="B1232" s="91" t="s">
        <v>885</v>
      </c>
      <c r="C1232" s="92" t="s">
        <v>886</v>
      </c>
      <c r="D1232" s="93" t="s">
        <v>38</v>
      </c>
      <c r="E1232" s="91" t="s">
        <v>50</v>
      </c>
      <c r="F1232" s="94">
        <v>1</v>
      </c>
      <c r="G1232" s="33">
        <v>0</v>
      </c>
      <c r="H1232" s="33"/>
      <c r="I1232" s="33">
        <v>0</v>
      </c>
      <c r="J1232" s="95">
        <v>83.74</v>
      </c>
      <c r="K1232" s="35">
        <v>104.50752</v>
      </c>
      <c r="L1232" s="36">
        <v>87.786316799999994</v>
      </c>
      <c r="M1232" s="33">
        <v>87.786316799999994</v>
      </c>
      <c r="N1232" s="33">
        <v>0</v>
      </c>
      <c r="O1232" s="33">
        <v>0</v>
      </c>
      <c r="P1232" s="33">
        <v>0</v>
      </c>
      <c r="Q1232" s="37">
        <v>0</v>
      </c>
    </row>
    <row r="1233" spans="1:17" ht="54" x14ac:dyDescent="0.25">
      <c r="A1233" s="28" t="s">
        <v>2855</v>
      </c>
      <c r="B1233" s="91" t="s">
        <v>1232</v>
      </c>
      <c r="C1233" s="92" t="s">
        <v>1233</v>
      </c>
      <c r="D1233" s="93" t="s">
        <v>38</v>
      </c>
      <c r="E1233" s="91" t="s">
        <v>50</v>
      </c>
      <c r="F1233" s="94">
        <v>2</v>
      </c>
      <c r="G1233" s="33">
        <v>0</v>
      </c>
      <c r="H1233" s="33"/>
      <c r="I1233" s="33">
        <v>0</v>
      </c>
      <c r="J1233" s="95">
        <v>290.58</v>
      </c>
      <c r="K1233" s="35">
        <v>362.64383999999995</v>
      </c>
      <c r="L1233" s="36">
        <v>304.62082559999993</v>
      </c>
      <c r="M1233" s="33">
        <v>609.24165119999986</v>
      </c>
      <c r="N1233" s="33">
        <v>0</v>
      </c>
      <c r="O1233" s="33">
        <v>0</v>
      </c>
      <c r="P1233" s="33">
        <v>0</v>
      </c>
      <c r="Q1233" s="37">
        <v>0</v>
      </c>
    </row>
    <row r="1234" spans="1:17" ht="54" x14ac:dyDescent="0.25">
      <c r="A1234" s="28" t="s">
        <v>2856</v>
      </c>
      <c r="B1234" s="91" t="s">
        <v>2857</v>
      </c>
      <c r="C1234" s="92" t="s">
        <v>2858</v>
      </c>
      <c r="D1234" s="93" t="s">
        <v>38</v>
      </c>
      <c r="E1234" s="91" t="s">
        <v>50</v>
      </c>
      <c r="F1234" s="94">
        <v>2</v>
      </c>
      <c r="G1234" s="33">
        <v>0</v>
      </c>
      <c r="H1234" s="33"/>
      <c r="I1234" s="33">
        <v>0</v>
      </c>
      <c r="J1234" s="95">
        <v>367.14743589743591</v>
      </c>
      <c r="K1234" s="35">
        <v>458.20000000000005</v>
      </c>
      <c r="L1234" s="36">
        <v>384.88800000000003</v>
      </c>
      <c r="M1234" s="33">
        <v>769.77600000000007</v>
      </c>
      <c r="N1234" s="33">
        <v>0</v>
      </c>
      <c r="O1234" s="33">
        <v>0</v>
      </c>
      <c r="P1234" s="33">
        <v>0</v>
      </c>
      <c r="Q1234" s="37">
        <v>0</v>
      </c>
    </row>
    <row r="1235" spans="1:17" ht="54" x14ac:dyDescent="0.25">
      <c r="A1235" s="28" t="s">
        <v>2859</v>
      </c>
      <c r="B1235" s="74" t="s">
        <v>701</v>
      </c>
      <c r="C1235" s="92" t="s">
        <v>702</v>
      </c>
      <c r="D1235" s="93" t="s">
        <v>38</v>
      </c>
      <c r="E1235" s="91" t="s">
        <v>46</v>
      </c>
      <c r="F1235" s="94">
        <v>10</v>
      </c>
      <c r="G1235" s="33">
        <v>5</v>
      </c>
      <c r="H1235" s="33"/>
      <c r="I1235" s="33">
        <v>5</v>
      </c>
      <c r="J1235" s="95">
        <v>26.01</v>
      </c>
      <c r="K1235" s="35">
        <v>32.460480000000004</v>
      </c>
      <c r="L1235" s="36">
        <v>27.266803200000002</v>
      </c>
      <c r="M1235" s="33">
        <v>272.66803200000004</v>
      </c>
      <c r="N1235" s="33">
        <v>136.33401600000002</v>
      </c>
      <c r="O1235" s="33">
        <v>0</v>
      </c>
      <c r="P1235" s="33">
        <v>136.33401600000002</v>
      </c>
      <c r="Q1235" s="37">
        <v>0.5</v>
      </c>
    </row>
    <row r="1236" spans="1:17" ht="229.5" x14ac:dyDescent="0.25">
      <c r="A1236" s="28" t="s">
        <v>2860</v>
      </c>
      <c r="B1236" s="91" t="s">
        <v>2861</v>
      </c>
      <c r="C1236" s="92" t="s">
        <v>2862</v>
      </c>
      <c r="D1236" s="93" t="s">
        <v>38</v>
      </c>
      <c r="E1236" s="91" t="s">
        <v>50</v>
      </c>
      <c r="F1236" s="94">
        <v>1</v>
      </c>
      <c r="G1236" s="33">
        <v>0</v>
      </c>
      <c r="H1236" s="33"/>
      <c r="I1236" s="33">
        <v>0</v>
      </c>
      <c r="J1236" s="95">
        <v>43642.876602564102</v>
      </c>
      <c r="K1236" s="35">
        <v>54466.31</v>
      </c>
      <c r="L1236" s="36">
        <v>45751.700399999994</v>
      </c>
      <c r="M1236" s="33">
        <v>45751.700399999994</v>
      </c>
      <c r="N1236" s="33">
        <v>0</v>
      </c>
      <c r="O1236" s="33">
        <v>0</v>
      </c>
      <c r="P1236" s="33">
        <v>0</v>
      </c>
      <c r="Q1236" s="37">
        <v>0</v>
      </c>
    </row>
    <row r="1237" spans="1:17" ht="27" x14ac:dyDescent="0.25">
      <c r="A1237" s="28" t="s">
        <v>2863</v>
      </c>
      <c r="B1237" s="91" t="s">
        <v>2864</v>
      </c>
      <c r="C1237" s="92" t="s">
        <v>2865</v>
      </c>
      <c r="D1237" s="93" t="s">
        <v>38</v>
      </c>
      <c r="E1237" s="91" t="s">
        <v>117</v>
      </c>
      <c r="F1237" s="94">
        <v>1</v>
      </c>
      <c r="G1237" s="33">
        <v>0</v>
      </c>
      <c r="H1237" s="33"/>
      <c r="I1237" s="33">
        <v>0</v>
      </c>
      <c r="J1237" s="95">
        <v>391.4983974358974</v>
      </c>
      <c r="K1237" s="35">
        <v>488.59</v>
      </c>
      <c r="L1237" s="36">
        <v>410.41559999999998</v>
      </c>
      <c r="M1237" s="33">
        <v>410.41559999999998</v>
      </c>
      <c r="N1237" s="33">
        <v>0</v>
      </c>
      <c r="O1237" s="33">
        <v>0</v>
      </c>
      <c r="P1237" s="33">
        <v>0</v>
      </c>
      <c r="Q1237" s="37">
        <v>0</v>
      </c>
    </row>
    <row r="1238" spans="1:17" ht="27" x14ac:dyDescent="0.25">
      <c r="A1238" s="28" t="s">
        <v>2866</v>
      </c>
      <c r="B1238" s="91" t="s">
        <v>2867</v>
      </c>
      <c r="C1238" s="92" t="s">
        <v>2868</v>
      </c>
      <c r="D1238" s="93" t="s">
        <v>38</v>
      </c>
      <c r="E1238" s="91" t="s">
        <v>117</v>
      </c>
      <c r="F1238" s="94">
        <v>1</v>
      </c>
      <c r="G1238" s="33">
        <v>0</v>
      </c>
      <c r="H1238" s="33"/>
      <c r="I1238" s="33">
        <v>0</v>
      </c>
      <c r="J1238" s="95">
        <v>441.49839743589746</v>
      </c>
      <c r="K1238" s="35">
        <v>550.99</v>
      </c>
      <c r="L1238" s="36">
        <v>462.83159999999998</v>
      </c>
      <c r="M1238" s="33">
        <v>462.83159999999998</v>
      </c>
      <c r="N1238" s="33">
        <v>0</v>
      </c>
      <c r="O1238" s="33">
        <v>0</v>
      </c>
      <c r="P1238" s="33">
        <v>0</v>
      </c>
      <c r="Q1238" s="37">
        <v>0</v>
      </c>
    </row>
    <row r="1239" spans="1:17" ht="27" x14ac:dyDescent="0.25">
      <c r="A1239" s="28" t="s">
        <v>2869</v>
      </c>
      <c r="B1239" s="91" t="s">
        <v>2870</v>
      </c>
      <c r="C1239" s="92" t="s">
        <v>2871</v>
      </c>
      <c r="D1239" s="93" t="s">
        <v>38</v>
      </c>
      <c r="E1239" s="91" t="s">
        <v>117</v>
      </c>
      <c r="F1239" s="94">
        <v>2</v>
      </c>
      <c r="G1239" s="33">
        <v>0</v>
      </c>
      <c r="H1239" s="33"/>
      <c r="I1239" s="33">
        <v>0</v>
      </c>
      <c r="J1239" s="95">
        <v>665.32852564102564</v>
      </c>
      <c r="K1239" s="35">
        <v>830.33</v>
      </c>
      <c r="L1239" s="36">
        <v>697.47720000000004</v>
      </c>
      <c r="M1239" s="33">
        <v>1394.9544000000001</v>
      </c>
      <c r="N1239" s="33">
        <v>0</v>
      </c>
      <c r="O1239" s="33">
        <v>0</v>
      </c>
      <c r="P1239" s="33">
        <v>0</v>
      </c>
      <c r="Q1239" s="37">
        <v>0</v>
      </c>
    </row>
    <row r="1240" spans="1:17" ht="27" x14ac:dyDescent="0.25">
      <c r="A1240" s="28" t="s">
        <v>2872</v>
      </c>
      <c r="B1240" s="91" t="s">
        <v>2873</v>
      </c>
      <c r="C1240" s="92" t="s">
        <v>2874</v>
      </c>
      <c r="D1240" s="93" t="s">
        <v>38</v>
      </c>
      <c r="E1240" s="91" t="s">
        <v>117</v>
      </c>
      <c r="F1240" s="94">
        <v>2</v>
      </c>
      <c r="G1240" s="33">
        <v>0</v>
      </c>
      <c r="H1240" s="33"/>
      <c r="I1240" s="33">
        <v>0</v>
      </c>
      <c r="J1240" s="95">
        <v>765.32852564102564</v>
      </c>
      <c r="K1240" s="35">
        <v>955.13</v>
      </c>
      <c r="L1240" s="36">
        <v>802.30919999999992</v>
      </c>
      <c r="M1240" s="33">
        <v>1604.6183999999998</v>
      </c>
      <c r="N1240" s="33">
        <v>0</v>
      </c>
      <c r="O1240" s="33">
        <v>0</v>
      </c>
      <c r="P1240" s="33">
        <v>0</v>
      </c>
      <c r="Q1240" s="37">
        <v>0</v>
      </c>
    </row>
    <row r="1241" spans="1:17" ht="27" x14ac:dyDescent="0.25">
      <c r="A1241" s="28" t="s">
        <v>2875</v>
      </c>
      <c r="B1241" s="91" t="s">
        <v>2876</v>
      </c>
      <c r="C1241" s="92" t="s">
        <v>2877</v>
      </c>
      <c r="D1241" s="93" t="s">
        <v>38</v>
      </c>
      <c r="E1241" s="91" t="s">
        <v>117</v>
      </c>
      <c r="F1241" s="94">
        <v>1</v>
      </c>
      <c r="G1241" s="33">
        <v>0</v>
      </c>
      <c r="H1241" s="33"/>
      <c r="I1241" s="33">
        <v>0</v>
      </c>
      <c r="J1241" s="95">
        <v>1006.8269230769231</v>
      </c>
      <c r="K1241" s="35">
        <v>1256.52</v>
      </c>
      <c r="L1241" s="36">
        <v>1055.4767999999999</v>
      </c>
      <c r="M1241" s="33">
        <v>1055.4767999999999</v>
      </c>
      <c r="N1241" s="33">
        <v>0</v>
      </c>
      <c r="O1241" s="33">
        <v>0</v>
      </c>
      <c r="P1241" s="33">
        <v>0</v>
      </c>
      <c r="Q1241" s="37">
        <v>0</v>
      </c>
    </row>
    <row r="1242" spans="1:17" ht="27" x14ac:dyDescent="0.25">
      <c r="A1242" s="28" t="s">
        <v>2878</v>
      </c>
      <c r="B1242" s="91" t="s">
        <v>2838</v>
      </c>
      <c r="C1242" s="92" t="s">
        <v>2839</v>
      </c>
      <c r="D1242" s="93" t="s">
        <v>38</v>
      </c>
      <c r="E1242" s="91" t="s">
        <v>117</v>
      </c>
      <c r="F1242" s="94">
        <v>9</v>
      </c>
      <c r="G1242" s="33">
        <v>0</v>
      </c>
      <c r="H1242" s="33"/>
      <c r="I1242" s="33">
        <v>0</v>
      </c>
      <c r="J1242" s="95">
        <v>292.09134615384613</v>
      </c>
      <c r="K1242" s="35">
        <v>364.53</v>
      </c>
      <c r="L1242" s="36">
        <v>306.20519999999999</v>
      </c>
      <c r="M1242" s="33">
        <v>2755.8467999999998</v>
      </c>
      <c r="N1242" s="33">
        <v>0</v>
      </c>
      <c r="O1242" s="33">
        <v>0</v>
      </c>
      <c r="P1242" s="33">
        <v>0</v>
      </c>
      <c r="Q1242" s="37">
        <v>0</v>
      </c>
    </row>
    <row r="1243" spans="1:17" ht="27" x14ac:dyDescent="0.25">
      <c r="A1243" s="28" t="s">
        <v>2879</v>
      </c>
      <c r="B1243" s="91" t="s">
        <v>2880</v>
      </c>
      <c r="C1243" s="92" t="s">
        <v>2881</v>
      </c>
      <c r="D1243" s="93" t="s">
        <v>38</v>
      </c>
      <c r="E1243" s="91" t="s">
        <v>117</v>
      </c>
      <c r="F1243" s="94">
        <v>15</v>
      </c>
      <c r="G1243" s="33">
        <v>0</v>
      </c>
      <c r="H1243" s="33"/>
      <c r="I1243" s="33">
        <v>0</v>
      </c>
      <c r="J1243" s="95">
        <v>321.25</v>
      </c>
      <c r="K1243" s="35">
        <v>400.92</v>
      </c>
      <c r="L1243" s="36">
        <v>336.77280000000002</v>
      </c>
      <c r="M1243" s="33">
        <v>5051.5920000000006</v>
      </c>
      <c r="N1243" s="33">
        <v>0</v>
      </c>
      <c r="O1243" s="33">
        <v>0</v>
      </c>
      <c r="P1243" s="33">
        <v>0</v>
      </c>
      <c r="Q1243" s="37">
        <v>0</v>
      </c>
    </row>
    <row r="1244" spans="1:17" ht="27" x14ac:dyDescent="0.25">
      <c r="A1244" s="28" t="s">
        <v>2882</v>
      </c>
      <c r="B1244" s="91" t="s">
        <v>2883</v>
      </c>
      <c r="C1244" s="92" t="s">
        <v>2884</v>
      </c>
      <c r="D1244" s="93" t="s">
        <v>38</v>
      </c>
      <c r="E1244" s="91" t="s">
        <v>50</v>
      </c>
      <c r="F1244" s="94">
        <v>2</v>
      </c>
      <c r="G1244" s="33">
        <v>0</v>
      </c>
      <c r="H1244" s="33"/>
      <c r="I1244" s="33">
        <v>0</v>
      </c>
      <c r="J1244" s="95">
        <v>684.38301282051282</v>
      </c>
      <c r="K1244" s="35">
        <v>854.11</v>
      </c>
      <c r="L1244" s="36">
        <v>717.45240000000001</v>
      </c>
      <c r="M1244" s="33">
        <v>1434.9048</v>
      </c>
      <c r="N1244" s="33">
        <v>0</v>
      </c>
      <c r="O1244" s="33">
        <v>0</v>
      </c>
      <c r="P1244" s="33">
        <v>0</v>
      </c>
      <c r="Q1244" s="37">
        <v>0</v>
      </c>
    </row>
    <row r="1245" spans="1:17" ht="27" x14ac:dyDescent="0.25">
      <c r="A1245" s="28" t="s">
        <v>2885</v>
      </c>
      <c r="B1245" s="91" t="s">
        <v>2886</v>
      </c>
      <c r="C1245" s="92" t="s">
        <v>2887</v>
      </c>
      <c r="D1245" s="93" t="s">
        <v>38</v>
      </c>
      <c r="E1245" s="91" t="s">
        <v>50</v>
      </c>
      <c r="F1245" s="94">
        <v>1</v>
      </c>
      <c r="G1245" s="33">
        <v>0</v>
      </c>
      <c r="H1245" s="33"/>
      <c r="I1245" s="33">
        <v>0</v>
      </c>
      <c r="J1245" s="95">
        <v>224.54326923076925</v>
      </c>
      <c r="K1245" s="35">
        <v>280.23</v>
      </c>
      <c r="L1245" s="36">
        <v>235.39320000000001</v>
      </c>
      <c r="M1245" s="33">
        <v>235.39320000000001</v>
      </c>
      <c r="N1245" s="33">
        <v>0</v>
      </c>
      <c r="O1245" s="33">
        <v>0</v>
      </c>
      <c r="P1245" s="33">
        <v>0</v>
      </c>
      <c r="Q1245" s="37">
        <v>0</v>
      </c>
    </row>
    <row r="1246" spans="1:17" ht="27" x14ac:dyDescent="0.25">
      <c r="A1246" s="28" t="s">
        <v>2888</v>
      </c>
      <c r="B1246" s="91" t="s">
        <v>2889</v>
      </c>
      <c r="C1246" s="92" t="s">
        <v>2890</v>
      </c>
      <c r="D1246" s="93" t="s">
        <v>38</v>
      </c>
      <c r="E1246" s="91" t="s">
        <v>50</v>
      </c>
      <c r="F1246" s="94">
        <v>2</v>
      </c>
      <c r="G1246" s="33">
        <v>0</v>
      </c>
      <c r="H1246" s="33"/>
      <c r="I1246" s="33">
        <v>0</v>
      </c>
      <c r="J1246" s="95">
        <v>680.04807692307691</v>
      </c>
      <c r="K1246" s="35">
        <v>848.69999999999993</v>
      </c>
      <c r="L1246" s="36">
        <v>712.9079999999999</v>
      </c>
      <c r="M1246" s="33">
        <v>1425.8159999999998</v>
      </c>
      <c r="N1246" s="33">
        <v>0</v>
      </c>
      <c r="O1246" s="33">
        <v>0</v>
      </c>
      <c r="P1246" s="33">
        <v>0</v>
      </c>
      <c r="Q1246" s="37">
        <v>0</v>
      </c>
    </row>
    <row r="1247" spans="1:17" x14ac:dyDescent="0.25">
      <c r="A1247" s="51" t="s">
        <v>2891</v>
      </c>
      <c r="B1247" s="79"/>
      <c r="C1247" s="120" t="s">
        <v>2892</v>
      </c>
      <c r="D1247" s="79"/>
      <c r="E1247" s="79"/>
      <c r="F1247" s="122"/>
      <c r="G1247" s="68"/>
      <c r="H1247" s="68"/>
      <c r="I1247" s="68"/>
      <c r="J1247" s="44"/>
      <c r="K1247" s="69"/>
      <c r="L1247" s="69"/>
      <c r="M1247" s="68">
        <v>17395.140672000001</v>
      </c>
      <c r="N1247" s="68">
        <v>0</v>
      </c>
      <c r="O1247" s="68">
        <v>0</v>
      </c>
      <c r="P1247" s="68">
        <v>0</v>
      </c>
      <c r="Q1247" s="70">
        <v>0</v>
      </c>
    </row>
    <row r="1248" spans="1:17" ht="27" x14ac:dyDescent="0.25">
      <c r="A1248" s="28" t="s">
        <v>2893</v>
      </c>
      <c r="B1248" s="91" t="s">
        <v>2894</v>
      </c>
      <c r="C1248" s="92" t="s">
        <v>2895</v>
      </c>
      <c r="D1248" s="93" t="s">
        <v>38</v>
      </c>
      <c r="E1248" s="91" t="s">
        <v>50</v>
      </c>
      <c r="F1248" s="57">
        <v>2</v>
      </c>
      <c r="G1248" s="33">
        <v>0</v>
      </c>
      <c r="H1248" s="33">
        <v>0</v>
      </c>
      <c r="I1248" s="33">
        <v>0</v>
      </c>
      <c r="J1248" s="95">
        <v>556.51</v>
      </c>
      <c r="K1248" s="35">
        <v>694.52448000000004</v>
      </c>
      <c r="L1248" s="36">
        <v>583.40056319999997</v>
      </c>
      <c r="M1248" s="33">
        <v>1166.8011263999999</v>
      </c>
      <c r="N1248" s="33">
        <v>0</v>
      </c>
      <c r="O1248" s="33">
        <v>0</v>
      </c>
      <c r="P1248" s="33">
        <v>0</v>
      </c>
      <c r="Q1248" s="37">
        <v>0</v>
      </c>
    </row>
    <row r="1249" spans="1:17" ht="27" x14ac:dyDescent="0.25">
      <c r="A1249" s="28" t="s">
        <v>2896</v>
      </c>
      <c r="B1249" s="91" t="s">
        <v>2897</v>
      </c>
      <c r="C1249" s="92" t="s">
        <v>2898</v>
      </c>
      <c r="D1249" s="93" t="s">
        <v>38</v>
      </c>
      <c r="E1249" s="91" t="s">
        <v>50</v>
      </c>
      <c r="F1249" s="57">
        <v>83</v>
      </c>
      <c r="G1249" s="33">
        <v>0</v>
      </c>
      <c r="H1249" s="33">
        <v>0</v>
      </c>
      <c r="I1249" s="33">
        <v>0</v>
      </c>
      <c r="J1249" s="95">
        <v>186.51</v>
      </c>
      <c r="K1249" s="35">
        <v>232.76447999999999</v>
      </c>
      <c r="L1249" s="36">
        <v>195.52216319999999</v>
      </c>
      <c r="M1249" s="33">
        <v>16228.3395456</v>
      </c>
      <c r="N1249" s="33">
        <v>0</v>
      </c>
      <c r="O1249" s="33">
        <v>0</v>
      </c>
      <c r="P1249" s="33">
        <v>0</v>
      </c>
      <c r="Q1249" s="37">
        <v>0</v>
      </c>
    </row>
    <row r="1250" spans="1:17" ht="27" x14ac:dyDescent="0.25">
      <c r="A1250" s="51" t="s">
        <v>2899</v>
      </c>
      <c r="B1250" s="79"/>
      <c r="C1250" s="120" t="s">
        <v>2900</v>
      </c>
      <c r="D1250" s="79"/>
      <c r="E1250" s="79"/>
      <c r="F1250" s="122"/>
      <c r="G1250" s="68"/>
      <c r="H1250" s="68"/>
      <c r="I1250" s="68"/>
      <c r="J1250" s="44"/>
      <c r="K1250" s="69"/>
      <c r="L1250" s="69"/>
      <c r="M1250" s="68">
        <v>158920.66834560002</v>
      </c>
      <c r="N1250" s="68">
        <v>94552.866239999974</v>
      </c>
      <c r="O1250" s="68">
        <v>0</v>
      </c>
      <c r="P1250" s="68">
        <v>94552.866239999974</v>
      </c>
      <c r="Q1250" s="70">
        <v>0.59496896926193821</v>
      </c>
    </row>
    <row r="1251" spans="1:17" ht="27" x14ac:dyDescent="0.25">
      <c r="A1251" s="28" t="s">
        <v>2901</v>
      </c>
      <c r="B1251" s="91" t="s">
        <v>876</v>
      </c>
      <c r="C1251" s="92" t="s">
        <v>877</v>
      </c>
      <c r="D1251" s="93" t="s">
        <v>38</v>
      </c>
      <c r="E1251" s="91" t="s">
        <v>56</v>
      </c>
      <c r="F1251" s="94">
        <v>100</v>
      </c>
      <c r="G1251" s="33">
        <v>100</v>
      </c>
      <c r="H1251" s="33">
        <v>0</v>
      </c>
      <c r="I1251" s="33">
        <v>100</v>
      </c>
      <c r="J1251" s="95">
        <v>84.93</v>
      </c>
      <c r="K1251" s="35">
        <v>105.99264000000001</v>
      </c>
      <c r="L1251" s="36">
        <v>89.033817600000006</v>
      </c>
      <c r="M1251" s="33">
        <v>8903.3817600000002</v>
      </c>
      <c r="N1251" s="33">
        <v>8903.3817600000002</v>
      </c>
      <c r="O1251" s="33">
        <v>0</v>
      </c>
      <c r="P1251" s="33">
        <v>8903.3817600000002</v>
      </c>
      <c r="Q1251" s="37">
        <v>1</v>
      </c>
    </row>
    <row r="1252" spans="1:17" ht="27" x14ac:dyDescent="0.25">
      <c r="A1252" s="28" t="s">
        <v>2902</v>
      </c>
      <c r="B1252" s="91" t="s">
        <v>879</v>
      </c>
      <c r="C1252" s="92" t="s">
        <v>880</v>
      </c>
      <c r="D1252" s="93" t="s">
        <v>38</v>
      </c>
      <c r="E1252" s="91" t="s">
        <v>56</v>
      </c>
      <c r="F1252" s="94">
        <v>100</v>
      </c>
      <c r="G1252" s="33">
        <v>100</v>
      </c>
      <c r="H1252" s="33">
        <v>0</v>
      </c>
      <c r="I1252" s="33">
        <v>100</v>
      </c>
      <c r="J1252" s="95">
        <v>27.69</v>
      </c>
      <c r="K1252" s="35">
        <v>34.557120000000005</v>
      </c>
      <c r="L1252" s="36">
        <v>29.027980800000002</v>
      </c>
      <c r="M1252" s="33">
        <v>2902.79808</v>
      </c>
      <c r="N1252" s="33">
        <v>2902.79808</v>
      </c>
      <c r="O1252" s="33">
        <v>0</v>
      </c>
      <c r="P1252" s="33">
        <v>2902.79808</v>
      </c>
      <c r="Q1252" s="37">
        <v>1</v>
      </c>
    </row>
    <row r="1253" spans="1:17" ht="27" x14ac:dyDescent="0.25">
      <c r="A1253" s="28" t="s">
        <v>2903</v>
      </c>
      <c r="B1253" s="91" t="s">
        <v>1997</v>
      </c>
      <c r="C1253" s="92" t="s">
        <v>1998</v>
      </c>
      <c r="D1253" s="93" t="s">
        <v>38</v>
      </c>
      <c r="E1253" s="91" t="s">
        <v>117</v>
      </c>
      <c r="F1253" s="94">
        <v>1000</v>
      </c>
      <c r="G1253" s="33">
        <v>600</v>
      </c>
      <c r="H1253" s="33"/>
      <c r="I1253" s="33">
        <v>600</v>
      </c>
      <c r="J1253" s="95">
        <v>64.78365384615384</v>
      </c>
      <c r="K1253" s="35">
        <v>80.849999999999994</v>
      </c>
      <c r="L1253" s="36">
        <v>67.913999999999987</v>
      </c>
      <c r="M1253" s="33">
        <v>67913.999999999985</v>
      </c>
      <c r="N1253" s="33">
        <v>40748.399999999994</v>
      </c>
      <c r="O1253" s="33">
        <v>0</v>
      </c>
      <c r="P1253" s="33">
        <v>40748.399999999994</v>
      </c>
      <c r="Q1253" s="37">
        <v>0.60000000000000009</v>
      </c>
    </row>
    <row r="1254" spans="1:17" ht="27" x14ac:dyDescent="0.25">
      <c r="A1254" s="28" t="s">
        <v>2904</v>
      </c>
      <c r="B1254" s="91" t="s">
        <v>2042</v>
      </c>
      <c r="C1254" s="92" t="s">
        <v>2043</v>
      </c>
      <c r="D1254" s="93" t="s">
        <v>38</v>
      </c>
      <c r="E1254" s="91" t="s">
        <v>117</v>
      </c>
      <c r="F1254" s="94">
        <v>800</v>
      </c>
      <c r="G1254" s="33">
        <v>400</v>
      </c>
      <c r="H1254" s="33"/>
      <c r="I1254" s="33">
        <v>400</v>
      </c>
      <c r="J1254" s="95">
        <v>50.55</v>
      </c>
      <c r="K1254" s="35">
        <v>63.086399999999998</v>
      </c>
      <c r="L1254" s="36">
        <v>52.992575999999993</v>
      </c>
      <c r="M1254" s="33">
        <v>42394.060799999992</v>
      </c>
      <c r="N1254" s="33">
        <v>21197.030399999996</v>
      </c>
      <c r="O1254" s="33">
        <v>0</v>
      </c>
      <c r="P1254" s="33">
        <v>21197.030399999996</v>
      </c>
      <c r="Q1254" s="37">
        <v>0.5</v>
      </c>
    </row>
    <row r="1255" spans="1:17" ht="27" x14ac:dyDescent="0.25">
      <c r="A1255" s="28" t="s">
        <v>2905</v>
      </c>
      <c r="B1255" s="91" t="s">
        <v>2048</v>
      </c>
      <c r="C1255" s="92" t="s">
        <v>2049</v>
      </c>
      <c r="D1255" s="93" t="s">
        <v>38</v>
      </c>
      <c r="E1255" s="91" t="s">
        <v>50</v>
      </c>
      <c r="F1255" s="94">
        <v>43</v>
      </c>
      <c r="G1255" s="33">
        <v>0</v>
      </c>
      <c r="H1255" s="33"/>
      <c r="I1255" s="33">
        <v>0</v>
      </c>
      <c r="J1255" s="95">
        <v>95.31</v>
      </c>
      <c r="K1255" s="35">
        <v>118.94688000000001</v>
      </c>
      <c r="L1255" s="36">
        <v>99.915379200000004</v>
      </c>
      <c r="M1255" s="33">
        <v>4296.3613056000004</v>
      </c>
      <c r="N1255" s="33">
        <v>0</v>
      </c>
      <c r="O1255" s="33">
        <v>0</v>
      </c>
      <c r="P1255" s="33">
        <v>0</v>
      </c>
      <c r="Q1255" s="37">
        <v>0</v>
      </c>
    </row>
    <row r="1256" spans="1:17" ht="27" x14ac:dyDescent="0.25">
      <c r="A1256" s="28" t="s">
        <v>2906</v>
      </c>
      <c r="B1256" s="91" t="s">
        <v>2907</v>
      </c>
      <c r="C1256" s="92" t="s">
        <v>2908</v>
      </c>
      <c r="D1256" s="93" t="s">
        <v>38</v>
      </c>
      <c r="E1256" s="91" t="s">
        <v>50</v>
      </c>
      <c r="F1256" s="94">
        <v>4</v>
      </c>
      <c r="G1256" s="33">
        <v>0</v>
      </c>
      <c r="H1256" s="33"/>
      <c r="I1256" s="33">
        <v>0</v>
      </c>
      <c r="J1256" s="95">
        <v>133.70993589743591</v>
      </c>
      <c r="K1256" s="35">
        <v>166.87</v>
      </c>
      <c r="L1256" s="36">
        <v>140.17079999999999</v>
      </c>
      <c r="M1256" s="33">
        <v>560.68319999999994</v>
      </c>
      <c r="N1256" s="33">
        <v>0</v>
      </c>
      <c r="O1256" s="33">
        <v>0</v>
      </c>
      <c r="P1256" s="33">
        <v>0</v>
      </c>
      <c r="Q1256" s="37">
        <v>0</v>
      </c>
    </row>
    <row r="1257" spans="1:17" ht="27" x14ac:dyDescent="0.25">
      <c r="A1257" s="28" t="s">
        <v>2909</v>
      </c>
      <c r="B1257" s="91" t="s">
        <v>2054</v>
      </c>
      <c r="C1257" s="92" t="s">
        <v>2055</v>
      </c>
      <c r="D1257" s="93" t="s">
        <v>38</v>
      </c>
      <c r="E1257" s="91" t="s">
        <v>50</v>
      </c>
      <c r="F1257" s="94">
        <v>43</v>
      </c>
      <c r="G1257" s="33">
        <v>0</v>
      </c>
      <c r="H1257" s="33"/>
      <c r="I1257" s="33">
        <v>0</v>
      </c>
      <c r="J1257" s="95">
        <v>47.051282051282051</v>
      </c>
      <c r="K1257" s="35">
        <v>58.72</v>
      </c>
      <c r="L1257" s="36">
        <v>49.324799999999996</v>
      </c>
      <c r="M1257" s="33">
        <v>2120.9663999999998</v>
      </c>
      <c r="N1257" s="33">
        <v>0</v>
      </c>
      <c r="O1257" s="33">
        <v>0</v>
      </c>
      <c r="P1257" s="33">
        <v>0</v>
      </c>
      <c r="Q1257" s="37">
        <v>0</v>
      </c>
    </row>
    <row r="1258" spans="1:17" x14ac:dyDescent="0.25">
      <c r="A1258" s="28" t="s">
        <v>2910</v>
      </c>
      <c r="B1258" s="91" t="s">
        <v>2911</v>
      </c>
      <c r="C1258" s="92" t="s">
        <v>2912</v>
      </c>
      <c r="D1258" s="93" t="s">
        <v>38</v>
      </c>
      <c r="E1258" s="91" t="s">
        <v>1512</v>
      </c>
      <c r="F1258" s="94">
        <v>80</v>
      </c>
      <c r="G1258" s="33">
        <v>80</v>
      </c>
      <c r="H1258" s="33">
        <v>0</v>
      </c>
      <c r="I1258" s="33">
        <v>80</v>
      </c>
      <c r="J1258" s="95">
        <v>63.036858974358978</v>
      </c>
      <c r="K1258" s="35">
        <v>78.67</v>
      </c>
      <c r="L1258" s="36">
        <v>66.082800000000006</v>
      </c>
      <c r="M1258" s="33">
        <v>5286.6240000000007</v>
      </c>
      <c r="N1258" s="33">
        <v>5286.6240000000007</v>
      </c>
      <c r="O1258" s="33">
        <v>0</v>
      </c>
      <c r="P1258" s="33">
        <v>5286.6240000000007</v>
      </c>
      <c r="Q1258" s="37">
        <v>1</v>
      </c>
    </row>
    <row r="1259" spans="1:17" x14ac:dyDescent="0.25">
      <c r="A1259" s="28" t="s">
        <v>2913</v>
      </c>
      <c r="B1259" s="91" t="s">
        <v>2914</v>
      </c>
      <c r="C1259" s="92" t="s">
        <v>2915</v>
      </c>
      <c r="D1259" s="93" t="s">
        <v>38</v>
      </c>
      <c r="E1259" s="91" t="s">
        <v>1512</v>
      </c>
      <c r="F1259" s="94">
        <v>700</v>
      </c>
      <c r="G1259" s="33">
        <v>700</v>
      </c>
      <c r="H1259" s="33">
        <v>0</v>
      </c>
      <c r="I1259" s="33">
        <v>700</v>
      </c>
      <c r="J1259" s="95">
        <v>11.618589743589743</v>
      </c>
      <c r="K1259" s="35">
        <v>14.499999999999998</v>
      </c>
      <c r="L1259" s="36">
        <v>12.179999999999998</v>
      </c>
      <c r="M1259" s="33">
        <v>8525.9999999999982</v>
      </c>
      <c r="N1259" s="33">
        <v>8525.9999999999982</v>
      </c>
      <c r="O1259" s="33">
        <v>0</v>
      </c>
      <c r="P1259" s="33">
        <v>8525.9999999999982</v>
      </c>
      <c r="Q1259" s="37">
        <v>1</v>
      </c>
    </row>
    <row r="1260" spans="1:17" x14ac:dyDescent="0.25">
      <c r="A1260" s="28" t="s">
        <v>2916</v>
      </c>
      <c r="B1260" s="91" t="s">
        <v>2917</v>
      </c>
      <c r="C1260" s="92" t="s">
        <v>2918</v>
      </c>
      <c r="D1260" s="93" t="s">
        <v>38</v>
      </c>
      <c r="E1260" s="91" t="s">
        <v>1512</v>
      </c>
      <c r="F1260" s="94">
        <v>80</v>
      </c>
      <c r="G1260" s="33">
        <v>80</v>
      </c>
      <c r="H1260" s="33">
        <v>0</v>
      </c>
      <c r="I1260" s="33">
        <v>80</v>
      </c>
      <c r="J1260" s="95">
        <v>17.772435897435898</v>
      </c>
      <c r="K1260" s="35">
        <v>22.18</v>
      </c>
      <c r="L1260" s="36">
        <v>18.6312</v>
      </c>
      <c r="M1260" s="33">
        <v>1490.4960000000001</v>
      </c>
      <c r="N1260" s="33">
        <v>1490.4960000000001</v>
      </c>
      <c r="O1260" s="33">
        <v>0</v>
      </c>
      <c r="P1260" s="33">
        <v>1490.4960000000001</v>
      </c>
      <c r="Q1260" s="37">
        <v>1</v>
      </c>
    </row>
    <row r="1261" spans="1:17" x14ac:dyDescent="0.25">
      <c r="A1261" s="28" t="s">
        <v>2919</v>
      </c>
      <c r="B1261" s="91" t="s">
        <v>2920</v>
      </c>
      <c r="C1261" s="92" t="s">
        <v>2921</v>
      </c>
      <c r="D1261" s="93" t="s">
        <v>38</v>
      </c>
      <c r="E1261" s="91" t="s">
        <v>1512</v>
      </c>
      <c r="F1261" s="94">
        <v>60</v>
      </c>
      <c r="G1261" s="33">
        <v>60</v>
      </c>
      <c r="H1261" s="33">
        <v>0</v>
      </c>
      <c r="I1261" s="33">
        <v>60</v>
      </c>
      <c r="J1261" s="95">
        <v>23.068910256410255</v>
      </c>
      <c r="K1261" s="35">
        <v>28.79</v>
      </c>
      <c r="L1261" s="36">
        <v>24.183599999999998</v>
      </c>
      <c r="M1261" s="33">
        <v>1451.0159999999998</v>
      </c>
      <c r="N1261" s="33">
        <v>1451.0159999999998</v>
      </c>
      <c r="O1261" s="33">
        <v>0</v>
      </c>
      <c r="P1261" s="33">
        <v>1451.0159999999998</v>
      </c>
      <c r="Q1261" s="37">
        <v>1</v>
      </c>
    </row>
    <row r="1262" spans="1:17" ht="27" x14ac:dyDescent="0.25">
      <c r="A1262" s="28" t="s">
        <v>2922</v>
      </c>
      <c r="B1262" s="91" t="s">
        <v>2923</v>
      </c>
      <c r="C1262" s="92" t="s">
        <v>2924</v>
      </c>
      <c r="D1262" s="93" t="s">
        <v>38</v>
      </c>
      <c r="E1262" s="91" t="s">
        <v>1512</v>
      </c>
      <c r="F1262" s="94">
        <v>300</v>
      </c>
      <c r="G1262" s="33">
        <v>300</v>
      </c>
      <c r="H1262" s="33">
        <v>0</v>
      </c>
      <c r="I1262" s="33">
        <v>300</v>
      </c>
      <c r="J1262" s="95">
        <v>12.868589743589743</v>
      </c>
      <c r="K1262" s="35">
        <v>16.059999999999999</v>
      </c>
      <c r="L1262" s="36">
        <v>13.490399999999999</v>
      </c>
      <c r="M1262" s="33">
        <v>4047.12</v>
      </c>
      <c r="N1262" s="33">
        <v>4047.12</v>
      </c>
      <c r="O1262" s="33">
        <v>0</v>
      </c>
      <c r="P1262" s="33">
        <v>4047.12</v>
      </c>
      <c r="Q1262" s="37">
        <v>1</v>
      </c>
    </row>
    <row r="1263" spans="1:17" ht="27" x14ac:dyDescent="0.25">
      <c r="A1263" s="28" t="s">
        <v>2925</v>
      </c>
      <c r="B1263" s="91" t="s">
        <v>2926</v>
      </c>
      <c r="C1263" s="92" t="s">
        <v>2927</v>
      </c>
      <c r="D1263" s="93" t="s">
        <v>38</v>
      </c>
      <c r="E1263" s="91" t="s">
        <v>50</v>
      </c>
      <c r="F1263" s="94">
        <v>3</v>
      </c>
      <c r="G1263" s="33">
        <v>0</v>
      </c>
      <c r="H1263" s="33"/>
      <c r="I1263" s="33">
        <v>0</v>
      </c>
      <c r="J1263" s="95">
        <v>214.08653846153848</v>
      </c>
      <c r="K1263" s="35">
        <v>267.18</v>
      </c>
      <c r="L1263" s="36">
        <v>224.43119999999999</v>
      </c>
      <c r="M1263" s="33">
        <v>673.29359999999997</v>
      </c>
      <c r="N1263" s="33">
        <v>0</v>
      </c>
      <c r="O1263" s="33">
        <v>0</v>
      </c>
      <c r="P1263" s="33">
        <v>0</v>
      </c>
      <c r="Q1263" s="37">
        <v>0</v>
      </c>
    </row>
    <row r="1264" spans="1:17" ht="27" x14ac:dyDescent="0.25">
      <c r="A1264" s="28" t="s">
        <v>2928</v>
      </c>
      <c r="B1264" s="91" t="s">
        <v>2022</v>
      </c>
      <c r="C1264" s="92" t="s">
        <v>2023</v>
      </c>
      <c r="D1264" s="93" t="s">
        <v>38</v>
      </c>
      <c r="E1264" s="91" t="s">
        <v>50</v>
      </c>
      <c r="F1264" s="94">
        <v>120</v>
      </c>
      <c r="G1264" s="33">
        <v>0</v>
      </c>
      <c r="H1264" s="33"/>
      <c r="I1264" s="33">
        <v>0</v>
      </c>
      <c r="J1264" s="95">
        <v>20</v>
      </c>
      <c r="K1264" s="35">
        <v>24.96</v>
      </c>
      <c r="L1264" s="36">
        <v>20.9664</v>
      </c>
      <c r="M1264" s="33">
        <v>2515.9679999999998</v>
      </c>
      <c r="N1264" s="33">
        <v>0</v>
      </c>
      <c r="O1264" s="33">
        <v>0</v>
      </c>
      <c r="P1264" s="33">
        <v>0</v>
      </c>
      <c r="Q1264" s="37">
        <v>0</v>
      </c>
    </row>
    <row r="1265" spans="1:17" ht="27" x14ac:dyDescent="0.25">
      <c r="A1265" s="28" t="s">
        <v>2929</v>
      </c>
      <c r="B1265" s="91" t="s">
        <v>2930</v>
      </c>
      <c r="C1265" s="92" t="s">
        <v>2931</v>
      </c>
      <c r="D1265" s="93" t="s">
        <v>38</v>
      </c>
      <c r="E1265" s="91" t="s">
        <v>50</v>
      </c>
      <c r="F1265" s="94">
        <v>4</v>
      </c>
      <c r="G1265" s="33">
        <v>0</v>
      </c>
      <c r="H1265" s="33">
        <v>0</v>
      </c>
      <c r="I1265" s="33">
        <v>0</v>
      </c>
      <c r="J1265" s="95">
        <v>1392.2035256410256</v>
      </c>
      <c r="K1265" s="35">
        <v>1737.47</v>
      </c>
      <c r="L1265" s="36">
        <v>1459.4748</v>
      </c>
      <c r="M1265" s="33">
        <v>5837.8991999999998</v>
      </c>
      <c r="N1265" s="33">
        <v>0</v>
      </c>
      <c r="O1265" s="33">
        <v>0</v>
      </c>
      <c r="P1265" s="33">
        <v>0</v>
      </c>
      <c r="Q1265" s="37">
        <v>0</v>
      </c>
    </row>
    <row r="1266" spans="1:17" x14ac:dyDescent="0.25">
      <c r="A1266" s="51" t="s">
        <v>2932</v>
      </c>
      <c r="B1266" s="79"/>
      <c r="C1266" s="120" t="s">
        <v>2933</v>
      </c>
      <c r="D1266" s="79"/>
      <c r="E1266" s="79"/>
      <c r="F1266" s="122"/>
      <c r="G1266" s="68"/>
      <c r="H1266" s="68"/>
      <c r="I1266" s="68"/>
      <c r="J1266" s="44"/>
      <c r="K1266" s="69"/>
      <c r="L1266" s="69"/>
      <c r="M1266" s="68">
        <v>11461.573200000001</v>
      </c>
      <c r="N1266" s="68">
        <v>0</v>
      </c>
      <c r="O1266" s="68">
        <v>0</v>
      </c>
      <c r="P1266" s="68">
        <v>0</v>
      </c>
      <c r="Q1266" s="70">
        <v>0</v>
      </c>
    </row>
    <row r="1267" spans="1:17" ht="94.5" x14ac:dyDescent="0.25">
      <c r="A1267" s="28" t="s">
        <v>2934</v>
      </c>
      <c r="B1267" s="91" t="s">
        <v>2935</v>
      </c>
      <c r="C1267" s="123" t="s">
        <v>2936</v>
      </c>
      <c r="D1267" s="91" t="s">
        <v>38</v>
      </c>
      <c r="E1267" s="91" t="s">
        <v>50</v>
      </c>
      <c r="F1267" s="94">
        <v>1</v>
      </c>
      <c r="G1267" s="33">
        <v>0</v>
      </c>
      <c r="H1267" s="33">
        <v>0</v>
      </c>
      <c r="I1267" s="33">
        <v>0</v>
      </c>
      <c r="J1267" s="95">
        <v>7938.3894230769238</v>
      </c>
      <c r="K1267" s="35">
        <v>9907.11</v>
      </c>
      <c r="L1267" s="36">
        <v>8321.9724000000006</v>
      </c>
      <c r="M1267" s="33">
        <v>8321.9724000000006</v>
      </c>
      <c r="N1267" s="33">
        <v>0</v>
      </c>
      <c r="O1267" s="33">
        <v>0</v>
      </c>
      <c r="P1267" s="33">
        <v>0</v>
      </c>
      <c r="Q1267" s="37">
        <v>0</v>
      </c>
    </row>
    <row r="1268" spans="1:17" ht="27" x14ac:dyDescent="0.25">
      <c r="A1268" s="28" t="s">
        <v>2937</v>
      </c>
      <c r="B1268" s="91" t="s">
        <v>2938</v>
      </c>
      <c r="C1268" s="123" t="s">
        <v>2939</v>
      </c>
      <c r="D1268" s="91" t="s">
        <v>38</v>
      </c>
      <c r="E1268" s="91" t="s">
        <v>50</v>
      </c>
      <c r="F1268" s="94">
        <v>1</v>
      </c>
      <c r="G1268" s="33">
        <v>0</v>
      </c>
      <c r="H1268" s="33">
        <v>0</v>
      </c>
      <c r="I1268" s="33">
        <v>0</v>
      </c>
      <c r="J1268" s="95">
        <v>2994.8878205128203</v>
      </c>
      <c r="K1268" s="35">
        <v>3737.62</v>
      </c>
      <c r="L1268" s="36">
        <v>3139.6007999999997</v>
      </c>
      <c r="M1268" s="33">
        <v>3139.6007999999997</v>
      </c>
      <c r="N1268" s="33">
        <v>0</v>
      </c>
      <c r="O1268" s="33">
        <v>0</v>
      </c>
      <c r="P1268" s="33">
        <v>0</v>
      </c>
      <c r="Q1268" s="37">
        <v>0</v>
      </c>
    </row>
    <row r="1269" spans="1:17" x14ac:dyDescent="0.25">
      <c r="A1269" s="20" t="s">
        <v>2940</v>
      </c>
      <c r="B1269" s="114"/>
      <c r="C1269" s="117" t="s">
        <v>2941</v>
      </c>
      <c r="D1269" s="114"/>
      <c r="E1269" s="114"/>
      <c r="F1269" s="118"/>
      <c r="G1269" s="118"/>
      <c r="H1269" s="118"/>
      <c r="I1269" s="118"/>
      <c r="J1269" s="118"/>
      <c r="K1269" s="118"/>
      <c r="L1269" s="118"/>
      <c r="M1269" s="118">
        <v>1085399.3404799998</v>
      </c>
      <c r="N1269" s="118">
        <v>595079.40360960003</v>
      </c>
      <c r="O1269" s="118">
        <v>0</v>
      </c>
      <c r="P1269" s="118">
        <v>595079.40360960003</v>
      </c>
      <c r="Q1269" s="116">
        <v>0.54825849013915573</v>
      </c>
    </row>
    <row r="1270" spans="1:17" x14ac:dyDescent="0.25">
      <c r="A1270" s="51" t="s">
        <v>2942</v>
      </c>
      <c r="B1270" s="79"/>
      <c r="C1270" s="120" t="s">
        <v>2943</v>
      </c>
      <c r="D1270" s="79"/>
      <c r="E1270" s="79"/>
      <c r="F1270" s="122"/>
      <c r="G1270" s="68"/>
      <c r="H1270" s="68"/>
      <c r="I1270" s="68"/>
      <c r="J1270" s="44"/>
      <c r="K1270" s="69"/>
      <c r="L1270" s="69"/>
      <c r="M1270" s="68">
        <v>1079232.5456639999</v>
      </c>
      <c r="N1270" s="68">
        <v>588912.6087936</v>
      </c>
      <c r="O1270" s="68">
        <v>0</v>
      </c>
      <c r="P1270" s="68">
        <v>588912.6087936</v>
      </c>
      <c r="Q1270" s="70">
        <v>0.54567721401625302</v>
      </c>
    </row>
    <row r="1271" spans="1:17" ht="81" x14ac:dyDescent="0.25">
      <c r="A1271" s="28" t="s">
        <v>2944</v>
      </c>
      <c r="B1271" s="91" t="s">
        <v>2945</v>
      </c>
      <c r="C1271" s="92" t="s">
        <v>2946</v>
      </c>
      <c r="D1271" s="93" t="s">
        <v>38</v>
      </c>
      <c r="E1271" s="91" t="s">
        <v>50</v>
      </c>
      <c r="F1271" s="57">
        <v>2</v>
      </c>
      <c r="G1271" s="33">
        <v>1</v>
      </c>
      <c r="H1271" s="33"/>
      <c r="I1271" s="33">
        <v>1</v>
      </c>
      <c r="J1271" s="95">
        <v>340998.55</v>
      </c>
      <c r="K1271" s="35">
        <v>425566.19039999996</v>
      </c>
      <c r="L1271" s="36">
        <v>357475.59993599996</v>
      </c>
      <c r="M1271" s="33">
        <v>714951.19987199991</v>
      </c>
      <c r="N1271" s="33">
        <v>357475.59993599996</v>
      </c>
      <c r="O1271" s="33">
        <v>0</v>
      </c>
      <c r="P1271" s="33">
        <v>357475.59993599996</v>
      </c>
      <c r="Q1271" s="37">
        <v>0.5</v>
      </c>
    </row>
    <row r="1272" spans="1:17" ht="81" x14ac:dyDescent="0.25">
      <c r="A1272" s="28" t="s">
        <v>2947</v>
      </c>
      <c r="B1272" s="91" t="s">
        <v>2948</v>
      </c>
      <c r="C1272" s="92" t="s">
        <v>2949</v>
      </c>
      <c r="D1272" s="93" t="s">
        <v>38</v>
      </c>
      <c r="E1272" s="91" t="s">
        <v>50</v>
      </c>
      <c r="F1272" s="57">
        <v>1</v>
      </c>
      <c r="G1272" s="33">
        <v>1</v>
      </c>
      <c r="H1272" s="33">
        <v>0</v>
      </c>
      <c r="I1272" s="33">
        <v>1</v>
      </c>
      <c r="J1272" s="95">
        <v>220769.43</v>
      </c>
      <c r="K1272" s="35">
        <v>275520.24864000001</v>
      </c>
      <c r="L1272" s="36">
        <v>231437.00885759998</v>
      </c>
      <c r="M1272" s="33">
        <v>231437.00885759998</v>
      </c>
      <c r="N1272" s="33">
        <v>231437.00885759998</v>
      </c>
      <c r="O1272" s="33">
        <v>0</v>
      </c>
      <c r="P1272" s="33">
        <v>231437.00885759998</v>
      </c>
      <c r="Q1272" s="37">
        <v>1</v>
      </c>
    </row>
    <row r="1273" spans="1:17" ht="81" x14ac:dyDescent="0.25">
      <c r="A1273" s="28" t="s">
        <v>2950</v>
      </c>
      <c r="B1273" s="91" t="s">
        <v>2951</v>
      </c>
      <c r="C1273" s="92" t="s">
        <v>2952</v>
      </c>
      <c r="D1273" s="93" t="s">
        <v>38</v>
      </c>
      <c r="E1273" s="91" t="s">
        <v>50</v>
      </c>
      <c r="F1273" s="57">
        <v>1</v>
      </c>
      <c r="G1273" s="33">
        <v>0</v>
      </c>
      <c r="H1273" s="33">
        <v>0</v>
      </c>
      <c r="I1273" s="33">
        <v>0</v>
      </c>
      <c r="J1273" s="95">
        <v>126721.17</v>
      </c>
      <c r="K1273" s="35">
        <v>158148.02015999999</v>
      </c>
      <c r="L1273" s="36">
        <v>132844.33693439999</v>
      </c>
      <c r="M1273" s="33">
        <v>132844.33693439999</v>
      </c>
      <c r="N1273" s="33">
        <v>0</v>
      </c>
      <c r="O1273" s="33">
        <v>0</v>
      </c>
      <c r="P1273" s="33">
        <v>0</v>
      </c>
      <c r="Q1273" s="37">
        <v>0</v>
      </c>
    </row>
    <row r="1274" spans="1:17" x14ac:dyDescent="0.25">
      <c r="A1274" s="51" t="s">
        <v>2953</v>
      </c>
      <c r="B1274" s="79"/>
      <c r="C1274" s="120" t="s">
        <v>2954</v>
      </c>
      <c r="D1274" s="79"/>
      <c r="E1274" s="79"/>
      <c r="F1274" s="122"/>
      <c r="G1274" s="68"/>
      <c r="H1274" s="68"/>
      <c r="I1274" s="68"/>
      <c r="J1274" s="44"/>
      <c r="K1274" s="69"/>
      <c r="L1274" s="69"/>
      <c r="M1274" s="68">
        <v>6166.7948160000005</v>
      </c>
      <c r="N1274" s="68">
        <v>6166.7948160000005</v>
      </c>
      <c r="O1274" s="68">
        <v>0</v>
      </c>
      <c r="P1274" s="68">
        <v>6166.7948160000005</v>
      </c>
      <c r="Q1274" s="70">
        <v>1</v>
      </c>
    </row>
    <row r="1275" spans="1:17" ht="54" x14ac:dyDescent="0.25">
      <c r="A1275" s="28" t="s">
        <v>2955</v>
      </c>
      <c r="B1275" s="91" t="s">
        <v>873</v>
      </c>
      <c r="C1275" s="92" t="s">
        <v>874</v>
      </c>
      <c r="D1275" s="93" t="s">
        <v>38</v>
      </c>
      <c r="E1275" s="91" t="s">
        <v>117</v>
      </c>
      <c r="F1275" s="94">
        <v>15</v>
      </c>
      <c r="G1275" s="33">
        <v>15</v>
      </c>
      <c r="H1275" s="33">
        <v>0</v>
      </c>
      <c r="I1275" s="33">
        <v>15</v>
      </c>
      <c r="J1275" s="95">
        <v>10.52</v>
      </c>
      <c r="K1275" s="35">
        <v>13.128959999999999</v>
      </c>
      <c r="L1275" s="36">
        <v>11.028326399999999</v>
      </c>
      <c r="M1275" s="33">
        <v>165.42489599999999</v>
      </c>
      <c r="N1275" s="33">
        <v>165.42489599999999</v>
      </c>
      <c r="O1275" s="33">
        <v>0</v>
      </c>
      <c r="P1275" s="33">
        <v>165.42489599999999</v>
      </c>
      <c r="Q1275" s="37">
        <v>1</v>
      </c>
    </row>
    <row r="1276" spans="1:17" ht="40.5" x14ac:dyDescent="0.25">
      <c r="A1276" s="28" t="s">
        <v>2956</v>
      </c>
      <c r="B1276" s="91" t="s">
        <v>1432</v>
      </c>
      <c r="C1276" s="92" t="s">
        <v>1433</v>
      </c>
      <c r="D1276" s="93" t="s">
        <v>38</v>
      </c>
      <c r="E1276" s="91" t="s">
        <v>117</v>
      </c>
      <c r="F1276" s="94">
        <v>6</v>
      </c>
      <c r="G1276" s="33">
        <v>6</v>
      </c>
      <c r="H1276" s="33">
        <v>0</v>
      </c>
      <c r="I1276" s="33">
        <v>6</v>
      </c>
      <c r="J1276" s="95">
        <v>18.27</v>
      </c>
      <c r="K1276" s="35">
        <v>22.80096</v>
      </c>
      <c r="L1276" s="36">
        <v>19.152806399999999</v>
      </c>
      <c r="M1276" s="33">
        <v>114.91683839999999</v>
      </c>
      <c r="N1276" s="33">
        <v>114.91683839999999</v>
      </c>
      <c r="O1276" s="33">
        <v>0</v>
      </c>
      <c r="P1276" s="33">
        <v>114.91683839999999</v>
      </c>
      <c r="Q1276" s="37">
        <v>1</v>
      </c>
    </row>
    <row r="1277" spans="1:17" ht="40.5" x14ac:dyDescent="0.25">
      <c r="A1277" s="28" t="s">
        <v>2957</v>
      </c>
      <c r="B1277" s="91" t="s">
        <v>1436</v>
      </c>
      <c r="C1277" s="92" t="s">
        <v>1437</v>
      </c>
      <c r="D1277" s="93" t="s">
        <v>38</v>
      </c>
      <c r="E1277" s="91" t="s">
        <v>50</v>
      </c>
      <c r="F1277" s="94">
        <v>2</v>
      </c>
      <c r="G1277" s="33">
        <v>2</v>
      </c>
      <c r="H1277" s="33">
        <v>0</v>
      </c>
      <c r="I1277" s="33">
        <v>2</v>
      </c>
      <c r="J1277" s="95">
        <v>12.19</v>
      </c>
      <c r="K1277" s="35">
        <v>15.21312</v>
      </c>
      <c r="L1277" s="36">
        <v>12.7790208</v>
      </c>
      <c r="M1277" s="33">
        <v>25.558041599999999</v>
      </c>
      <c r="N1277" s="33">
        <v>25.558041599999999</v>
      </c>
      <c r="O1277" s="33">
        <v>0</v>
      </c>
      <c r="P1277" s="33">
        <v>25.558041599999999</v>
      </c>
      <c r="Q1277" s="37">
        <v>1</v>
      </c>
    </row>
    <row r="1278" spans="1:17" ht="27" x14ac:dyDescent="0.25">
      <c r="A1278" s="28" t="s">
        <v>2958</v>
      </c>
      <c r="B1278" s="91" t="s">
        <v>1575</v>
      </c>
      <c r="C1278" s="92" t="s">
        <v>1576</v>
      </c>
      <c r="D1278" s="93" t="s">
        <v>38</v>
      </c>
      <c r="E1278" s="91" t="s">
        <v>117</v>
      </c>
      <c r="F1278" s="94">
        <v>6</v>
      </c>
      <c r="G1278" s="33">
        <v>6</v>
      </c>
      <c r="H1278" s="33">
        <v>0</v>
      </c>
      <c r="I1278" s="33">
        <v>6</v>
      </c>
      <c r="J1278" s="95">
        <v>17.440000000000001</v>
      </c>
      <c r="K1278" s="35">
        <v>21.765120000000003</v>
      </c>
      <c r="L1278" s="36">
        <v>18.282700800000001</v>
      </c>
      <c r="M1278" s="33">
        <v>109.6962048</v>
      </c>
      <c r="N1278" s="33">
        <v>109.6962048</v>
      </c>
      <c r="O1278" s="33">
        <v>0</v>
      </c>
      <c r="P1278" s="33">
        <v>109.6962048</v>
      </c>
      <c r="Q1278" s="37">
        <v>1</v>
      </c>
    </row>
    <row r="1279" spans="1:17" ht="27" x14ac:dyDescent="0.25">
      <c r="A1279" s="28" t="s">
        <v>2959</v>
      </c>
      <c r="B1279" s="91" t="s">
        <v>1578</v>
      </c>
      <c r="C1279" s="92" t="s">
        <v>1579</v>
      </c>
      <c r="D1279" s="93" t="s">
        <v>38</v>
      </c>
      <c r="E1279" s="91" t="s">
        <v>117</v>
      </c>
      <c r="F1279" s="94">
        <v>6</v>
      </c>
      <c r="G1279" s="33">
        <v>5.9999999999999991</v>
      </c>
      <c r="H1279" s="33">
        <v>0</v>
      </c>
      <c r="I1279" s="33">
        <v>5.9999999999999991</v>
      </c>
      <c r="J1279" s="95">
        <v>25.6</v>
      </c>
      <c r="K1279" s="35">
        <v>31.948800000000002</v>
      </c>
      <c r="L1279" s="36">
        <v>26.836992000000002</v>
      </c>
      <c r="M1279" s="33">
        <v>161.021952</v>
      </c>
      <c r="N1279" s="33">
        <v>161.021952</v>
      </c>
      <c r="O1279" s="33">
        <v>0</v>
      </c>
      <c r="P1279" s="33">
        <v>161.021952</v>
      </c>
      <c r="Q1279" s="37">
        <v>1</v>
      </c>
    </row>
    <row r="1280" spans="1:17" ht="27" x14ac:dyDescent="0.25">
      <c r="A1280" s="28" t="s">
        <v>2960</v>
      </c>
      <c r="B1280" s="91" t="s">
        <v>1581</v>
      </c>
      <c r="C1280" s="92" t="s">
        <v>1582</v>
      </c>
      <c r="D1280" s="93" t="s">
        <v>38</v>
      </c>
      <c r="E1280" s="91" t="s">
        <v>50</v>
      </c>
      <c r="F1280" s="94">
        <v>2</v>
      </c>
      <c r="G1280" s="33">
        <v>2</v>
      </c>
      <c r="H1280" s="33">
        <v>0</v>
      </c>
      <c r="I1280" s="33">
        <v>2</v>
      </c>
      <c r="J1280" s="95">
        <v>15.1</v>
      </c>
      <c r="K1280" s="35">
        <v>18.844799999999999</v>
      </c>
      <c r="L1280" s="36">
        <v>15.829631999999998</v>
      </c>
      <c r="M1280" s="33">
        <v>31.659263999999997</v>
      </c>
      <c r="N1280" s="33">
        <v>31.659263999999997</v>
      </c>
      <c r="O1280" s="33">
        <v>0</v>
      </c>
      <c r="P1280" s="33">
        <v>31.659263999999997</v>
      </c>
      <c r="Q1280" s="37">
        <v>1</v>
      </c>
    </row>
    <row r="1281" spans="1:17" ht="27" x14ac:dyDescent="0.25">
      <c r="A1281" s="28" t="s">
        <v>2961</v>
      </c>
      <c r="B1281" s="91" t="s">
        <v>1584</v>
      </c>
      <c r="C1281" s="92" t="s">
        <v>1585</v>
      </c>
      <c r="D1281" s="93" t="s">
        <v>38</v>
      </c>
      <c r="E1281" s="91" t="s">
        <v>50</v>
      </c>
      <c r="F1281" s="94">
        <v>2</v>
      </c>
      <c r="G1281" s="33">
        <v>2</v>
      </c>
      <c r="H1281" s="33">
        <v>0</v>
      </c>
      <c r="I1281" s="33">
        <v>2</v>
      </c>
      <c r="J1281" s="95">
        <v>18.29</v>
      </c>
      <c r="K1281" s="35">
        <v>22.82592</v>
      </c>
      <c r="L1281" s="36">
        <v>19.173772799999998</v>
      </c>
      <c r="M1281" s="33">
        <v>38.347545599999997</v>
      </c>
      <c r="N1281" s="33">
        <v>38.347545599999997</v>
      </c>
      <c r="O1281" s="33">
        <v>0</v>
      </c>
      <c r="P1281" s="33">
        <v>38.347545599999997</v>
      </c>
      <c r="Q1281" s="37">
        <v>1</v>
      </c>
    </row>
    <row r="1282" spans="1:17" ht="27" x14ac:dyDescent="0.25">
      <c r="A1282" s="28" t="s">
        <v>2962</v>
      </c>
      <c r="B1282" s="91" t="s">
        <v>2963</v>
      </c>
      <c r="C1282" s="92" t="s">
        <v>2964</v>
      </c>
      <c r="D1282" s="93" t="s">
        <v>38</v>
      </c>
      <c r="E1282" s="91" t="s">
        <v>50</v>
      </c>
      <c r="F1282" s="94">
        <v>2</v>
      </c>
      <c r="G1282" s="33">
        <v>2</v>
      </c>
      <c r="H1282" s="33">
        <v>0</v>
      </c>
      <c r="I1282" s="33">
        <v>2</v>
      </c>
      <c r="J1282" s="95">
        <v>71.989999999999995</v>
      </c>
      <c r="K1282" s="35">
        <v>89.843519999999998</v>
      </c>
      <c r="L1282" s="36">
        <v>75.468556800000002</v>
      </c>
      <c r="M1282" s="33">
        <v>150.9371136</v>
      </c>
      <c r="N1282" s="33">
        <v>150.9371136</v>
      </c>
      <c r="O1282" s="33">
        <v>0</v>
      </c>
      <c r="P1282" s="33">
        <v>150.9371136</v>
      </c>
      <c r="Q1282" s="37">
        <v>1</v>
      </c>
    </row>
    <row r="1283" spans="1:17" ht="27" x14ac:dyDescent="0.25">
      <c r="A1283" s="28" t="s">
        <v>2965</v>
      </c>
      <c r="B1283" s="91" t="s">
        <v>2966</v>
      </c>
      <c r="C1283" s="92" t="s">
        <v>2967</v>
      </c>
      <c r="D1283" s="93" t="s">
        <v>38</v>
      </c>
      <c r="E1283" s="91" t="s">
        <v>50</v>
      </c>
      <c r="F1283" s="94">
        <v>2</v>
      </c>
      <c r="G1283" s="33">
        <v>2</v>
      </c>
      <c r="H1283" s="33">
        <v>0</v>
      </c>
      <c r="I1283" s="33">
        <v>2</v>
      </c>
      <c r="J1283" s="95">
        <v>88.4</v>
      </c>
      <c r="K1283" s="35">
        <v>110.3232</v>
      </c>
      <c r="L1283" s="36">
        <v>92.671487999999997</v>
      </c>
      <c r="M1283" s="33">
        <v>185.34297599999999</v>
      </c>
      <c r="N1283" s="33">
        <v>185.34297599999999</v>
      </c>
      <c r="O1283" s="33">
        <v>0</v>
      </c>
      <c r="P1283" s="33">
        <v>185.34297599999999</v>
      </c>
      <c r="Q1283" s="37">
        <v>1</v>
      </c>
    </row>
    <row r="1284" spans="1:17" ht="27" x14ac:dyDescent="0.25">
      <c r="A1284" s="28" t="s">
        <v>2968</v>
      </c>
      <c r="B1284" s="91" t="s">
        <v>2090</v>
      </c>
      <c r="C1284" s="92" t="s">
        <v>2091</v>
      </c>
      <c r="D1284" s="93" t="s">
        <v>38</v>
      </c>
      <c r="E1284" s="91" t="s">
        <v>50</v>
      </c>
      <c r="F1284" s="94">
        <v>4</v>
      </c>
      <c r="G1284" s="33">
        <v>4</v>
      </c>
      <c r="H1284" s="33">
        <v>0</v>
      </c>
      <c r="I1284" s="33">
        <v>4</v>
      </c>
      <c r="J1284" s="95">
        <v>128.96</v>
      </c>
      <c r="K1284" s="35">
        <v>160.94208</v>
      </c>
      <c r="L1284" s="36">
        <v>135.1913472</v>
      </c>
      <c r="M1284" s="33">
        <v>540.76538879999998</v>
      </c>
      <c r="N1284" s="33">
        <v>540.76538879999998</v>
      </c>
      <c r="O1284" s="33">
        <v>0</v>
      </c>
      <c r="P1284" s="33">
        <v>540.76538879999998</v>
      </c>
      <c r="Q1284" s="37">
        <v>1</v>
      </c>
    </row>
    <row r="1285" spans="1:17" ht="27" x14ac:dyDescent="0.25">
      <c r="A1285" s="28" t="s">
        <v>2969</v>
      </c>
      <c r="B1285" s="91" t="s">
        <v>1701</v>
      </c>
      <c r="C1285" s="92" t="s">
        <v>1702</v>
      </c>
      <c r="D1285" s="93" t="s">
        <v>38</v>
      </c>
      <c r="E1285" s="91" t="s">
        <v>117</v>
      </c>
      <c r="F1285" s="94">
        <v>49</v>
      </c>
      <c r="G1285" s="33">
        <v>49</v>
      </c>
      <c r="H1285" s="33">
        <v>0</v>
      </c>
      <c r="I1285" s="33">
        <v>49</v>
      </c>
      <c r="J1285" s="95">
        <v>24.69</v>
      </c>
      <c r="K1285" s="35">
        <v>30.813120000000001</v>
      </c>
      <c r="L1285" s="36">
        <v>25.883020800000001</v>
      </c>
      <c r="M1285" s="33">
        <v>1268.2680192</v>
      </c>
      <c r="N1285" s="33">
        <v>1268.2680192</v>
      </c>
      <c r="O1285" s="33">
        <v>0</v>
      </c>
      <c r="P1285" s="33">
        <v>1268.2680192</v>
      </c>
      <c r="Q1285" s="37">
        <v>1</v>
      </c>
    </row>
    <row r="1286" spans="1:17" ht="27" x14ac:dyDescent="0.25">
      <c r="A1286" s="28" t="s">
        <v>2970</v>
      </c>
      <c r="B1286" s="91" t="s">
        <v>1704</v>
      </c>
      <c r="C1286" s="92" t="s">
        <v>1705</v>
      </c>
      <c r="D1286" s="93" t="s">
        <v>38</v>
      </c>
      <c r="E1286" s="91" t="s">
        <v>117</v>
      </c>
      <c r="F1286" s="94">
        <v>21</v>
      </c>
      <c r="G1286" s="33">
        <v>21</v>
      </c>
      <c r="H1286" s="33">
        <v>0</v>
      </c>
      <c r="I1286" s="33">
        <v>21</v>
      </c>
      <c r="J1286" s="95">
        <v>36.04</v>
      </c>
      <c r="K1286" s="35">
        <v>44.977919999999997</v>
      </c>
      <c r="L1286" s="36">
        <v>37.781452799999997</v>
      </c>
      <c r="M1286" s="33">
        <v>793.41050879999989</v>
      </c>
      <c r="N1286" s="33">
        <v>793.41050879999989</v>
      </c>
      <c r="O1286" s="33">
        <v>0</v>
      </c>
      <c r="P1286" s="33">
        <v>793.41050879999989</v>
      </c>
      <c r="Q1286" s="37">
        <v>1</v>
      </c>
    </row>
    <row r="1287" spans="1:17" ht="27" x14ac:dyDescent="0.25">
      <c r="A1287" s="28" t="s">
        <v>2971</v>
      </c>
      <c r="B1287" s="91" t="s">
        <v>1707</v>
      </c>
      <c r="C1287" s="92" t="s">
        <v>1708</v>
      </c>
      <c r="D1287" s="93" t="s">
        <v>38</v>
      </c>
      <c r="E1287" s="91" t="s">
        <v>117</v>
      </c>
      <c r="F1287" s="94">
        <v>21</v>
      </c>
      <c r="G1287" s="33">
        <v>21</v>
      </c>
      <c r="H1287" s="33">
        <v>0</v>
      </c>
      <c r="I1287" s="33">
        <v>21</v>
      </c>
      <c r="J1287" s="95">
        <v>48.95</v>
      </c>
      <c r="K1287" s="35">
        <v>61.089600000000004</v>
      </c>
      <c r="L1287" s="36">
        <v>51.315263999999999</v>
      </c>
      <c r="M1287" s="33">
        <v>1077.6205439999999</v>
      </c>
      <c r="N1287" s="33">
        <v>1077.6205439999999</v>
      </c>
      <c r="O1287" s="33">
        <v>0</v>
      </c>
      <c r="P1287" s="33">
        <v>1077.6205439999999</v>
      </c>
      <c r="Q1287" s="37">
        <v>1</v>
      </c>
    </row>
    <row r="1288" spans="1:17" ht="27" x14ac:dyDescent="0.25">
      <c r="A1288" s="28" t="s">
        <v>2972</v>
      </c>
      <c r="B1288" s="91" t="s">
        <v>1710</v>
      </c>
      <c r="C1288" s="92" t="s">
        <v>1711</v>
      </c>
      <c r="D1288" s="93" t="s">
        <v>38</v>
      </c>
      <c r="E1288" s="91" t="s">
        <v>117</v>
      </c>
      <c r="F1288" s="94">
        <v>21</v>
      </c>
      <c r="G1288" s="33">
        <v>21</v>
      </c>
      <c r="H1288" s="33">
        <v>0</v>
      </c>
      <c r="I1288" s="33">
        <v>21</v>
      </c>
      <c r="J1288" s="95">
        <v>68.31</v>
      </c>
      <c r="K1288" s="35">
        <v>85.250880000000009</v>
      </c>
      <c r="L1288" s="36">
        <v>71.610739200000012</v>
      </c>
      <c r="M1288" s="33">
        <v>1503.8255232000001</v>
      </c>
      <c r="N1288" s="33">
        <v>1503.8255232000001</v>
      </c>
      <c r="O1288" s="33">
        <v>0</v>
      </c>
      <c r="P1288" s="33">
        <v>1503.8255232000001</v>
      </c>
      <c r="Q1288" s="37">
        <v>1</v>
      </c>
    </row>
    <row r="1289" spans="1:17" x14ac:dyDescent="0.25">
      <c r="A1289" s="20" t="s">
        <v>2973</v>
      </c>
      <c r="B1289" s="114"/>
      <c r="C1289" s="117" t="s">
        <v>2974</v>
      </c>
      <c r="D1289" s="114"/>
      <c r="E1289" s="114"/>
      <c r="F1289" s="118"/>
      <c r="G1289" s="118"/>
      <c r="H1289" s="118"/>
      <c r="I1289" s="118"/>
      <c r="J1289" s="118"/>
      <c r="K1289" s="118"/>
      <c r="L1289" s="118"/>
      <c r="M1289" s="118">
        <v>1366120.5850656</v>
      </c>
      <c r="N1289" s="118">
        <v>41281.138079999997</v>
      </c>
      <c r="O1289" s="118">
        <v>0</v>
      </c>
      <c r="P1289" s="118">
        <v>41281.138079999997</v>
      </c>
      <c r="Q1289" s="116">
        <v>3.0217784968094678E-2</v>
      </c>
    </row>
    <row r="1290" spans="1:17" x14ac:dyDescent="0.25">
      <c r="A1290" s="51" t="s">
        <v>2975</v>
      </c>
      <c r="B1290" s="79"/>
      <c r="C1290" s="120" t="s">
        <v>475</v>
      </c>
      <c r="D1290" s="79"/>
      <c r="E1290" s="79"/>
      <c r="F1290" s="122"/>
      <c r="G1290" s="68"/>
      <c r="H1290" s="68"/>
      <c r="I1290" s="68"/>
      <c r="J1290" s="44"/>
      <c r="K1290" s="69"/>
      <c r="L1290" s="69"/>
      <c r="M1290" s="68">
        <v>187023.27864729596</v>
      </c>
      <c r="N1290" s="68">
        <v>0</v>
      </c>
      <c r="O1290" s="68">
        <v>0</v>
      </c>
      <c r="P1290" s="68">
        <v>0</v>
      </c>
      <c r="Q1290" s="70">
        <v>0</v>
      </c>
    </row>
    <row r="1291" spans="1:17" ht="27" x14ac:dyDescent="0.25">
      <c r="A1291" s="28" t="s">
        <v>2976</v>
      </c>
      <c r="B1291" s="91" t="s">
        <v>2977</v>
      </c>
      <c r="C1291" s="92" t="s">
        <v>2978</v>
      </c>
      <c r="D1291" s="93" t="s">
        <v>38</v>
      </c>
      <c r="E1291" s="91" t="s">
        <v>46</v>
      </c>
      <c r="F1291" s="94">
        <v>300.95999999999998</v>
      </c>
      <c r="G1291" s="33">
        <v>0</v>
      </c>
      <c r="H1291" s="33"/>
      <c r="I1291" s="33">
        <v>0</v>
      </c>
      <c r="J1291" s="95">
        <v>348.84</v>
      </c>
      <c r="K1291" s="35">
        <v>435.35231999999996</v>
      </c>
      <c r="L1291" s="36">
        <v>365.69594879999994</v>
      </c>
      <c r="M1291" s="33">
        <v>110059.85275084797</v>
      </c>
      <c r="N1291" s="33">
        <v>0</v>
      </c>
      <c r="O1291" s="33">
        <v>0</v>
      </c>
      <c r="P1291" s="33">
        <v>0</v>
      </c>
      <c r="Q1291" s="37">
        <v>0</v>
      </c>
    </row>
    <row r="1292" spans="1:17" ht="40.5" x14ac:dyDescent="0.25">
      <c r="A1292" s="28" t="s">
        <v>2979</v>
      </c>
      <c r="B1292" s="91" t="s">
        <v>2980</v>
      </c>
      <c r="C1292" s="92" t="s">
        <v>2981</v>
      </c>
      <c r="D1292" s="93" t="s">
        <v>38</v>
      </c>
      <c r="E1292" s="91" t="s">
        <v>46</v>
      </c>
      <c r="F1292" s="94">
        <v>120.96</v>
      </c>
      <c r="G1292" s="33">
        <v>0</v>
      </c>
      <c r="H1292" s="33"/>
      <c r="I1292" s="33">
        <v>0</v>
      </c>
      <c r="J1292" s="95">
        <v>326.83999999999997</v>
      </c>
      <c r="K1292" s="35">
        <v>407.89631999999995</v>
      </c>
      <c r="L1292" s="36">
        <v>342.63290879999994</v>
      </c>
      <c r="M1292" s="33">
        <v>41444.876648447993</v>
      </c>
      <c r="N1292" s="33">
        <v>0</v>
      </c>
      <c r="O1292" s="33">
        <v>0</v>
      </c>
      <c r="P1292" s="33">
        <v>0</v>
      </c>
      <c r="Q1292" s="37">
        <v>0</v>
      </c>
    </row>
    <row r="1293" spans="1:17" ht="40.5" x14ac:dyDescent="0.25">
      <c r="A1293" s="28" t="s">
        <v>2982</v>
      </c>
      <c r="B1293" s="91" t="s">
        <v>2983</v>
      </c>
      <c r="C1293" s="92" t="s">
        <v>2984</v>
      </c>
      <c r="D1293" s="93" t="s">
        <v>38</v>
      </c>
      <c r="E1293" s="91" t="s">
        <v>46</v>
      </c>
      <c r="F1293" s="94">
        <v>210</v>
      </c>
      <c r="G1293" s="33">
        <v>0</v>
      </c>
      <c r="H1293" s="33"/>
      <c r="I1293" s="33">
        <v>0</v>
      </c>
      <c r="J1293" s="95">
        <v>161.34</v>
      </c>
      <c r="K1293" s="35">
        <v>201.35231999999999</v>
      </c>
      <c r="L1293" s="36">
        <v>169.13594879999999</v>
      </c>
      <c r="M1293" s="33">
        <v>35518.549247999996</v>
      </c>
      <c r="N1293" s="33">
        <v>0</v>
      </c>
      <c r="O1293" s="33">
        <v>0</v>
      </c>
      <c r="P1293" s="33">
        <v>0</v>
      </c>
      <c r="Q1293" s="37">
        <v>0</v>
      </c>
    </row>
    <row r="1294" spans="1:17" x14ac:dyDescent="0.25">
      <c r="A1294" s="51" t="s">
        <v>2985</v>
      </c>
      <c r="B1294" s="79"/>
      <c r="C1294" s="120" t="s">
        <v>2986</v>
      </c>
      <c r="D1294" s="79"/>
      <c r="E1294" s="79"/>
      <c r="F1294" s="122"/>
      <c r="G1294" s="68"/>
      <c r="H1294" s="68"/>
      <c r="I1294" s="68"/>
      <c r="J1294" s="44"/>
      <c r="K1294" s="69"/>
      <c r="L1294" s="69"/>
      <c r="M1294" s="68">
        <v>148639.45824000001</v>
      </c>
      <c r="N1294" s="68">
        <v>41281.138079999997</v>
      </c>
      <c r="O1294" s="68">
        <v>0</v>
      </c>
      <c r="P1294" s="68">
        <v>41281.138079999997</v>
      </c>
      <c r="Q1294" s="70">
        <v>0.27772664519098017</v>
      </c>
    </row>
    <row r="1295" spans="1:17" ht="40.5" x14ac:dyDescent="0.25">
      <c r="A1295" s="28" t="s">
        <v>2987</v>
      </c>
      <c r="B1295" s="91" t="s">
        <v>2988</v>
      </c>
      <c r="C1295" s="92" t="s">
        <v>2989</v>
      </c>
      <c r="D1295" s="93" t="s">
        <v>38</v>
      </c>
      <c r="E1295" s="91" t="s">
        <v>46</v>
      </c>
      <c r="F1295" s="94">
        <v>286.5</v>
      </c>
      <c r="G1295" s="33">
        <v>106.5</v>
      </c>
      <c r="H1295" s="33"/>
      <c r="I1295" s="33">
        <v>106.5</v>
      </c>
      <c r="J1295" s="95">
        <v>369.75</v>
      </c>
      <c r="K1295" s="35">
        <v>461.44799999999998</v>
      </c>
      <c r="L1295" s="36">
        <v>387.61631999999997</v>
      </c>
      <c r="M1295" s="33">
        <v>111052.07567999999</v>
      </c>
      <c r="N1295" s="33">
        <v>41281.138079999997</v>
      </c>
      <c r="O1295" s="33">
        <v>0</v>
      </c>
      <c r="P1295" s="33">
        <v>41281.138079999997</v>
      </c>
      <c r="Q1295" s="37">
        <v>0.37172774869109948</v>
      </c>
    </row>
    <row r="1296" spans="1:17" ht="40.5" x14ac:dyDescent="0.25">
      <c r="A1296" s="28" t="s">
        <v>2990</v>
      </c>
      <c r="B1296" s="91" t="s">
        <v>2991</v>
      </c>
      <c r="C1296" s="92" t="s">
        <v>2992</v>
      </c>
      <c r="D1296" s="93" t="s">
        <v>38</v>
      </c>
      <c r="E1296" s="91" t="s">
        <v>46</v>
      </c>
      <c r="F1296" s="94">
        <v>109.9</v>
      </c>
      <c r="G1296" s="33">
        <v>0</v>
      </c>
      <c r="H1296" s="33"/>
      <c r="I1296" s="33">
        <v>0</v>
      </c>
      <c r="J1296" s="95">
        <v>326.25</v>
      </c>
      <c r="K1296" s="35">
        <v>407.16</v>
      </c>
      <c r="L1296" s="36">
        <v>342.01440000000002</v>
      </c>
      <c r="M1296" s="33">
        <v>37587.382560000005</v>
      </c>
      <c r="N1296" s="33">
        <v>0</v>
      </c>
      <c r="O1296" s="33">
        <v>0</v>
      </c>
      <c r="P1296" s="33">
        <v>0</v>
      </c>
      <c r="Q1296" s="37">
        <v>0</v>
      </c>
    </row>
    <row r="1297" spans="1:17" x14ac:dyDescent="0.25">
      <c r="A1297" s="51" t="s">
        <v>2993</v>
      </c>
      <c r="B1297" s="79"/>
      <c r="C1297" s="120" t="s">
        <v>600</v>
      </c>
      <c r="D1297" s="79"/>
      <c r="E1297" s="79"/>
      <c r="F1297" s="122"/>
      <c r="G1297" s="68"/>
      <c r="H1297" s="68"/>
      <c r="I1297" s="68"/>
      <c r="J1297" s="44"/>
      <c r="K1297" s="69"/>
      <c r="L1297" s="69"/>
      <c r="M1297" s="68">
        <v>491715.74528294394</v>
      </c>
      <c r="N1297" s="68">
        <v>0</v>
      </c>
      <c r="O1297" s="68">
        <v>0</v>
      </c>
      <c r="P1297" s="68">
        <v>0</v>
      </c>
      <c r="Q1297" s="70">
        <v>0</v>
      </c>
    </row>
    <row r="1298" spans="1:17" ht="27" x14ac:dyDescent="0.25">
      <c r="A1298" s="28" t="s">
        <v>2994</v>
      </c>
      <c r="B1298" s="91" t="s">
        <v>2995</v>
      </c>
      <c r="C1298" s="92" t="s">
        <v>2996</v>
      </c>
      <c r="D1298" s="93" t="s">
        <v>38</v>
      </c>
      <c r="E1298" s="91" t="s">
        <v>2222</v>
      </c>
      <c r="F1298" s="94">
        <v>40</v>
      </c>
      <c r="G1298" s="33">
        <v>0</v>
      </c>
      <c r="H1298" s="33"/>
      <c r="I1298" s="33">
        <v>0</v>
      </c>
      <c r="J1298" s="95">
        <v>1100.01</v>
      </c>
      <c r="K1298" s="35">
        <v>1372.8124800000001</v>
      </c>
      <c r="L1298" s="36">
        <v>1153.1624832</v>
      </c>
      <c r="M1298" s="33">
        <v>46126.499327999998</v>
      </c>
      <c r="N1298" s="33">
        <v>0</v>
      </c>
      <c r="O1298" s="33">
        <v>0</v>
      </c>
      <c r="P1298" s="33">
        <v>0</v>
      </c>
      <c r="Q1298" s="37">
        <v>0</v>
      </c>
    </row>
    <row r="1299" spans="1:17" ht="27" x14ac:dyDescent="0.25">
      <c r="A1299" s="28" t="s">
        <v>2997</v>
      </c>
      <c r="B1299" s="91" t="s">
        <v>2998</v>
      </c>
      <c r="C1299" s="92" t="s">
        <v>2999</v>
      </c>
      <c r="D1299" s="93" t="s">
        <v>38</v>
      </c>
      <c r="E1299" s="91" t="s">
        <v>46</v>
      </c>
      <c r="F1299" s="94">
        <v>211.4</v>
      </c>
      <c r="G1299" s="33">
        <v>0</v>
      </c>
      <c r="H1299" s="33"/>
      <c r="I1299" s="33">
        <v>0</v>
      </c>
      <c r="J1299" s="95">
        <v>1495.01</v>
      </c>
      <c r="K1299" s="35">
        <v>1865.7724800000001</v>
      </c>
      <c r="L1299" s="36">
        <v>1567.2488831999999</v>
      </c>
      <c r="M1299" s="33">
        <v>331316.41390847997</v>
      </c>
      <c r="N1299" s="33">
        <v>0</v>
      </c>
      <c r="O1299" s="33">
        <v>0</v>
      </c>
      <c r="P1299" s="33">
        <v>0</v>
      </c>
      <c r="Q1299" s="37">
        <v>0</v>
      </c>
    </row>
    <row r="1300" spans="1:17" ht="27" x14ac:dyDescent="0.25">
      <c r="A1300" s="28" t="s">
        <v>3000</v>
      </c>
      <c r="B1300" s="91" t="s">
        <v>3001</v>
      </c>
      <c r="C1300" s="92" t="s">
        <v>3002</v>
      </c>
      <c r="D1300" s="93" t="s">
        <v>38</v>
      </c>
      <c r="E1300" s="91" t="s">
        <v>46</v>
      </c>
      <c r="F1300" s="94">
        <v>92.77</v>
      </c>
      <c r="G1300" s="33">
        <v>0</v>
      </c>
      <c r="H1300" s="33"/>
      <c r="I1300" s="33">
        <v>0</v>
      </c>
      <c r="J1300" s="95">
        <v>1175.01</v>
      </c>
      <c r="K1300" s="35">
        <v>1466.41248</v>
      </c>
      <c r="L1300" s="36">
        <v>1231.7864832</v>
      </c>
      <c r="M1300" s="33">
        <v>114272.832046464</v>
      </c>
      <c r="N1300" s="33">
        <v>0</v>
      </c>
      <c r="O1300" s="33">
        <v>0</v>
      </c>
      <c r="P1300" s="33">
        <v>0</v>
      </c>
      <c r="Q1300" s="37">
        <v>0</v>
      </c>
    </row>
    <row r="1301" spans="1:17" x14ac:dyDescent="0.25">
      <c r="A1301" s="51" t="s">
        <v>3003</v>
      </c>
      <c r="B1301" s="79"/>
      <c r="C1301" s="120" t="s">
        <v>633</v>
      </c>
      <c r="D1301" s="79"/>
      <c r="E1301" s="79"/>
      <c r="F1301" s="122"/>
      <c r="G1301" s="68"/>
      <c r="H1301" s="68"/>
      <c r="I1301" s="68"/>
      <c r="J1301" s="44"/>
      <c r="K1301" s="69"/>
      <c r="L1301" s="69"/>
      <c r="M1301" s="68">
        <v>154145.93725440002</v>
      </c>
      <c r="N1301" s="68">
        <v>0</v>
      </c>
      <c r="O1301" s="68">
        <v>0</v>
      </c>
      <c r="P1301" s="68">
        <v>0</v>
      </c>
      <c r="Q1301" s="70">
        <v>0</v>
      </c>
    </row>
    <row r="1302" spans="1:17" ht="27" x14ac:dyDescent="0.25">
      <c r="A1302" s="28" t="s">
        <v>3004</v>
      </c>
      <c r="B1302" s="91" t="s">
        <v>3005</v>
      </c>
      <c r="C1302" s="92" t="s">
        <v>3006</v>
      </c>
      <c r="D1302" s="93" t="s">
        <v>38</v>
      </c>
      <c r="E1302" s="91" t="s">
        <v>46</v>
      </c>
      <c r="F1302" s="57">
        <v>351</v>
      </c>
      <c r="G1302" s="33">
        <v>0</v>
      </c>
      <c r="H1302" s="33"/>
      <c r="I1302" s="33">
        <v>0</v>
      </c>
      <c r="J1302" s="95">
        <v>418.92</v>
      </c>
      <c r="K1302" s="35">
        <v>522.81216000000006</v>
      </c>
      <c r="L1302" s="36">
        <v>439.16221440000004</v>
      </c>
      <c r="M1302" s="33">
        <v>154145.93725440002</v>
      </c>
      <c r="N1302" s="33">
        <v>0</v>
      </c>
      <c r="O1302" s="33">
        <v>0</v>
      </c>
      <c r="P1302" s="33">
        <v>0</v>
      </c>
      <c r="Q1302" s="37">
        <v>0</v>
      </c>
    </row>
    <row r="1303" spans="1:17" x14ac:dyDescent="0.25">
      <c r="A1303" s="51" t="s">
        <v>3007</v>
      </c>
      <c r="B1303" s="79"/>
      <c r="C1303" s="120" t="s">
        <v>3008</v>
      </c>
      <c r="D1303" s="79"/>
      <c r="E1303" s="79"/>
      <c r="F1303" s="122"/>
      <c r="G1303" s="68"/>
      <c r="H1303" s="68"/>
      <c r="I1303" s="68"/>
      <c r="J1303" s="44"/>
      <c r="K1303" s="69"/>
      <c r="L1303" s="69"/>
      <c r="M1303" s="68">
        <v>384596.16564095998</v>
      </c>
      <c r="N1303" s="68">
        <v>0</v>
      </c>
      <c r="O1303" s="68">
        <v>0</v>
      </c>
      <c r="P1303" s="68">
        <v>0</v>
      </c>
      <c r="Q1303" s="70">
        <v>0</v>
      </c>
    </row>
    <row r="1304" spans="1:17" ht="27" x14ac:dyDescent="0.25">
      <c r="A1304" s="28" t="s">
        <v>3009</v>
      </c>
      <c r="B1304" s="91" t="s">
        <v>3010</v>
      </c>
      <c r="C1304" s="92" t="s">
        <v>3011</v>
      </c>
      <c r="D1304" s="93" t="s">
        <v>38</v>
      </c>
      <c r="E1304" s="91" t="s">
        <v>50</v>
      </c>
      <c r="F1304" s="94">
        <v>11</v>
      </c>
      <c r="G1304" s="33">
        <v>0</v>
      </c>
      <c r="H1304" s="33"/>
      <c r="I1304" s="33">
        <v>0</v>
      </c>
      <c r="J1304" s="95">
        <v>15153.48</v>
      </c>
      <c r="K1304" s="35">
        <v>18911.54304</v>
      </c>
      <c r="L1304" s="36">
        <v>15885.6961536</v>
      </c>
      <c r="M1304" s="33">
        <v>174742.65768959999</v>
      </c>
      <c r="N1304" s="33">
        <v>0</v>
      </c>
      <c r="O1304" s="33">
        <v>0</v>
      </c>
      <c r="P1304" s="33">
        <v>0</v>
      </c>
      <c r="Q1304" s="37">
        <v>0</v>
      </c>
    </row>
    <row r="1305" spans="1:17" ht="27" x14ac:dyDescent="0.25">
      <c r="A1305" s="28" t="s">
        <v>3012</v>
      </c>
      <c r="B1305" s="91" t="s">
        <v>3013</v>
      </c>
      <c r="C1305" s="92" t="s">
        <v>3014</v>
      </c>
      <c r="D1305" s="93" t="s">
        <v>38</v>
      </c>
      <c r="E1305" s="91" t="s">
        <v>50</v>
      </c>
      <c r="F1305" s="94">
        <v>2</v>
      </c>
      <c r="G1305" s="33">
        <v>0</v>
      </c>
      <c r="H1305" s="33"/>
      <c r="I1305" s="33">
        <v>0</v>
      </c>
      <c r="J1305" s="95">
        <v>20234.48</v>
      </c>
      <c r="K1305" s="35">
        <v>25252.63104</v>
      </c>
      <c r="L1305" s="36">
        <v>21212.210073599999</v>
      </c>
      <c r="M1305" s="33">
        <v>42424.420147199999</v>
      </c>
      <c r="N1305" s="33">
        <v>0</v>
      </c>
      <c r="O1305" s="33">
        <v>0</v>
      </c>
      <c r="P1305" s="33">
        <v>0</v>
      </c>
      <c r="Q1305" s="37">
        <v>0</v>
      </c>
    </row>
    <row r="1306" spans="1:17" ht="27" x14ac:dyDescent="0.25">
      <c r="A1306" s="28" t="s">
        <v>3015</v>
      </c>
      <c r="B1306" s="91" t="s">
        <v>3016</v>
      </c>
      <c r="C1306" s="92" t="s">
        <v>3017</v>
      </c>
      <c r="D1306" s="93" t="s">
        <v>38</v>
      </c>
      <c r="E1306" s="91" t="s">
        <v>50</v>
      </c>
      <c r="F1306" s="94">
        <v>2</v>
      </c>
      <c r="G1306" s="33">
        <v>0</v>
      </c>
      <c r="H1306" s="33"/>
      <c r="I1306" s="33">
        <v>0</v>
      </c>
      <c r="J1306" s="95">
        <v>22827.64</v>
      </c>
      <c r="K1306" s="35">
        <v>28488.89472</v>
      </c>
      <c r="L1306" s="36">
        <v>23930.671564799999</v>
      </c>
      <c r="M1306" s="33">
        <v>47861.343129599998</v>
      </c>
      <c r="N1306" s="33">
        <v>0</v>
      </c>
      <c r="O1306" s="33">
        <v>0</v>
      </c>
      <c r="P1306" s="33">
        <v>0</v>
      </c>
      <c r="Q1306" s="37">
        <v>0</v>
      </c>
    </row>
    <row r="1307" spans="1:17" ht="27" x14ac:dyDescent="0.25">
      <c r="A1307" s="28" t="s">
        <v>3018</v>
      </c>
      <c r="B1307" s="91" t="s">
        <v>3019</v>
      </c>
      <c r="C1307" s="92" t="s">
        <v>3020</v>
      </c>
      <c r="D1307" s="93" t="s">
        <v>38</v>
      </c>
      <c r="E1307" s="91" t="s">
        <v>50</v>
      </c>
      <c r="F1307" s="94">
        <v>4</v>
      </c>
      <c r="G1307" s="33">
        <v>0</v>
      </c>
      <c r="H1307" s="33"/>
      <c r="I1307" s="33">
        <v>0</v>
      </c>
      <c r="J1307" s="95">
        <v>3770.01</v>
      </c>
      <c r="K1307" s="35">
        <v>4704.9724800000004</v>
      </c>
      <c r="L1307" s="36">
        <v>3952.1768832000002</v>
      </c>
      <c r="M1307" s="33">
        <v>15808.707532800001</v>
      </c>
      <c r="N1307" s="33">
        <v>0</v>
      </c>
      <c r="O1307" s="33">
        <v>0</v>
      </c>
      <c r="P1307" s="33">
        <v>0</v>
      </c>
      <c r="Q1307" s="37">
        <v>0</v>
      </c>
    </row>
    <row r="1308" spans="1:17" ht="27" x14ac:dyDescent="0.25">
      <c r="A1308" s="28" t="s">
        <v>3021</v>
      </c>
      <c r="B1308" s="91" t="s">
        <v>3022</v>
      </c>
      <c r="C1308" s="92" t="s">
        <v>3023</v>
      </c>
      <c r="D1308" s="93" t="s">
        <v>38</v>
      </c>
      <c r="E1308" s="91" t="s">
        <v>46</v>
      </c>
      <c r="F1308" s="94">
        <v>30.7</v>
      </c>
      <c r="G1308" s="33">
        <v>0</v>
      </c>
      <c r="H1308" s="33"/>
      <c r="I1308" s="33">
        <v>0</v>
      </c>
      <c r="J1308" s="95">
        <v>3223.99</v>
      </c>
      <c r="K1308" s="35">
        <v>4023.5395199999998</v>
      </c>
      <c r="L1308" s="36">
        <v>3379.7731967999998</v>
      </c>
      <c r="M1308" s="33">
        <v>103759.03714176</v>
      </c>
      <c r="N1308" s="33">
        <v>0</v>
      </c>
      <c r="O1308" s="33">
        <v>0</v>
      </c>
      <c r="P1308" s="33">
        <v>0</v>
      </c>
      <c r="Q1308" s="37">
        <v>0</v>
      </c>
    </row>
    <row r="1309" spans="1:17" x14ac:dyDescent="0.25">
      <c r="A1309" s="20" t="s">
        <v>3024</v>
      </c>
      <c r="B1309" s="21"/>
      <c r="C1309" s="83" t="s">
        <v>3025</v>
      </c>
      <c r="D1309" s="84"/>
      <c r="E1309" s="21"/>
      <c r="F1309" s="24"/>
      <c r="G1309" s="25"/>
      <c r="H1309" s="25"/>
      <c r="I1309" s="25"/>
      <c r="J1309" s="24"/>
      <c r="K1309" s="24"/>
      <c r="L1309" s="24"/>
      <c r="M1309" s="25">
        <v>324584.95829759998</v>
      </c>
      <c r="N1309" s="25">
        <v>0</v>
      </c>
      <c r="O1309" s="25">
        <v>0</v>
      </c>
      <c r="P1309" s="25">
        <v>0</v>
      </c>
      <c r="Q1309" s="27">
        <v>0</v>
      </c>
    </row>
    <row r="1310" spans="1:17" ht="40.5" x14ac:dyDescent="0.25">
      <c r="A1310" s="28" t="s">
        <v>3026</v>
      </c>
      <c r="B1310" s="74" t="s">
        <v>3027</v>
      </c>
      <c r="C1310" s="75" t="s">
        <v>3028</v>
      </c>
      <c r="D1310" s="49" t="s">
        <v>38</v>
      </c>
      <c r="E1310" s="74" t="s">
        <v>50</v>
      </c>
      <c r="F1310" s="76">
        <v>107</v>
      </c>
      <c r="G1310" s="33">
        <v>0</v>
      </c>
      <c r="H1310" s="33"/>
      <c r="I1310" s="33">
        <v>0</v>
      </c>
      <c r="J1310" s="80">
        <v>149.21</v>
      </c>
      <c r="K1310" s="35">
        <v>186.21408</v>
      </c>
      <c r="L1310" s="36">
        <v>156.41982719999999</v>
      </c>
      <c r="M1310" s="33">
        <v>16736.9215104</v>
      </c>
      <c r="N1310" s="33">
        <v>0</v>
      </c>
      <c r="O1310" s="33">
        <v>0</v>
      </c>
      <c r="P1310" s="33">
        <v>0</v>
      </c>
      <c r="Q1310" s="37">
        <v>0</v>
      </c>
    </row>
    <row r="1311" spans="1:17" ht="27" x14ac:dyDescent="0.25">
      <c r="A1311" s="28" t="s">
        <v>3029</v>
      </c>
      <c r="B1311" s="74" t="s">
        <v>3030</v>
      </c>
      <c r="C1311" s="75" t="s">
        <v>3031</v>
      </c>
      <c r="D1311" s="49" t="s">
        <v>38</v>
      </c>
      <c r="E1311" s="74" t="s">
        <v>50</v>
      </c>
      <c r="F1311" s="76">
        <v>5</v>
      </c>
      <c r="G1311" s="33">
        <v>0</v>
      </c>
      <c r="H1311" s="33"/>
      <c r="I1311" s="33">
        <v>0</v>
      </c>
      <c r="J1311" s="80">
        <v>192.76</v>
      </c>
      <c r="K1311" s="35">
        <v>240.56447999999997</v>
      </c>
      <c r="L1311" s="36">
        <v>202.07416319999996</v>
      </c>
      <c r="M1311" s="33">
        <v>1010.3708159999998</v>
      </c>
      <c r="N1311" s="33">
        <v>0</v>
      </c>
      <c r="O1311" s="33">
        <v>0</v>
      </c>
      <c r="P1311" s="33">
        <v>0</v>
      </c>
      <c r="Q1311" s="37">
        <v>0</v>
      </c>
    </row>
    <row r="1312" spans="1:17" ht="40.5" x14ac:dyDescent="0.25">
      <c r="A1312" s="28" t="s">
        <v>3032</v>
      </c>
      <c r="B1312" s="74" t="s">
        <v>3033</v>
      </c>
      <c r="C1312" s="75" t="s">
        <v>3034</v>
      </c>
      <c r="D1312" s="49" t="s">
        <v>38</v>
      </c>
      <c r="E1312" s="74" t="s">
        <v>50</v>
      </c>
      <c r="F1312" s="76">
        <v>20</v>
      </c>
      <c r="G1312" s="33">
        <v>0</v>
      </c>
      <c r="H1312" s="33"/>
      <c r="I1312" s="33">
        <v>0</v>
      </c>
      <c r="J1312" s="80">
        <v>310.64</v>
      </c>
      <c r="K1312" s="35">
        <v>387.67872</v>
      </c>
      <c r="L1312" s="36">
        <v>325.65012480000001</v>
      </c>
      <c r="M1312" s="33">
        <v>6513.0024960000001</v>
      </c>
      <c r="N1312" s="33">
        <v>0</v>
      </c>
      <c r="O1312" s="33">
        <v>0</v>
      </c>
      <c r="P1312" s="33">
        <v>0</v>
      </c>
      <c r="Q1312" s="37">
        <v>0</v>
      </c>
    </row>
    <row r="1313" spans="1:17" ht="27" x14ac:dyDescent="0.25">
      <c r="A1313" s="28" t="s">
        <v>3035</v>
      </c>
      <c r="B1313" s="74" t="s">
        <v>3036</v>
      </c>
      <c r="C1313" s="75" t="s">
        <v>3037</v>
      </c>
      <c r="D1313" s="49" t="s">
        <v>38</v>
      </c>
      <c r="E1313" s="74" t="s">
        <v>50</v>
      </c>
      <c r="F1313" s="76">
        <v>27</v>
      </c>
      <c r="G1313" s="33">
        <v>0</v>
      </c>
      <c r="H1313" s="33"/>
      <c r="I1313" s="33">
        <v>0</v>
      </c>
      <c r="J1313" s="80">
        <v>712.06</v>
      </c>
      <c r="K1313" s="35">
        <v>888.65087999999992</v>
      </c>
      <c r="L1313" s="36">
        <v>746.46673919999989</v>
      </c>
      <c r="M1313" s="33">
        <v>20154.601958399999</v>
      </c>
      <c r="N1313" s="33">
        <v>0</v>
      </c>
      <c r="O1313" s="33">
        <v>0</v>
      </c>
      <c r="P1313" s="33">
        <v>0</v>
      </c>
      <c r="Q1313" s="37">
        <v>0</v>
      </c>
    </row>
    <row r="1314" spans="1:17" ht="54" x14ac:dyDescent="0.25">
      <c r="A1314" s="28" t="s">
        <v>3038</v>
      </c>
      <c r="B1314" s="96">
        <v>86932</v>
      </c>
      <c r="C1314" s="97" t="s">
        <v>3039</v>
      </c>
      <c r="D1314" s="49" t="s">
        <v>38</v>
      </c>
      <c r="E1314" s="74" t="s">
        <v>50</v>
      </c>
      <c r="F1314" s="76">
        <v>111</v>
      </c>
      <c r="G1314" s="33">
        <v>0</v>
      </c>
      <c r="H1314" s="33"/>
      <c r="I1314" s="33">
        <v>0</v>
      </c>
      <c r="J1314" s="80">
        <v>497.16</v>
      </c>
      <c r="K1314" s="35">
        <v>620.45568000000003</v>
      </c>
      <c r="L1314" s="36">
        <v>521.18277120000005</v>
      </c>
      <c r="M1314" s="33">
        <v>57851.287603200006</v>
      </c>
      <c r="N1314" s="33">
        <v>0</v>
      </c>
      <c r="O1314" s="33">
        <v>0</v>
      </c>
      <c r="P1314" s="33">
        <v>0</v>
      </c>
      <c r="Q1314" s="37">
        <v>0</v>
      </c>
    </row>
    <row r="1315" spans="1:17" ht="27" x14ac:dyDescent="0.25">
      <c r="A1315" s="28" t="s">
        <v>3040</v>
      </c>
      <c r="B1315" s="74" t="s">
        <v>3041</v>
      </c>
      <c r="C1315" s="75" t="s">
        <v>3042</v>
      </c>
      <c r="D1315" s="49" t="s">
        <v>38</v>
      </c>
      <c r="E1315" s="74" t="s">
        <v>50</v>
      </c>
      <c r="F1315" s="76">
        <v>2</v>
      </c>
      <c r="G1315" s="33">
        <v>0</v>
      </c>
      <c r="H1315" s="33"/>
      <c r="I1315" s="33">
        <v>0</v>
      </c>
      <c r="J1315" s="80">
        <v>513.14</v>
      </c>
      <c r="K1315" s="35">
        <v>640.39872000000003</v>
      </c>
      <c r="L1315" s="36">
        <v>537.93492479999998</v>
      </c>
      <c r="M1315" s="33">
        <v>1075.8698496</v>
      </c>
      <c r="N1315" s="33">
        <v>0</v>
      </c>
      <c r="O1315" s="33">
        <v>0</v>
      </c>
      <c r="P1315" s="33">
        <v>0</v>
      </c>
      <c r="Q1315" s="37">
        <v>0</v>
      </c>
    </row>
    <row r="1316" spans="1:17" ht="67.5" x14ac:dyDescent="0.25">
      <c r="A1316" s="28" t="s">
        <v>3043</v>
      </c>
      <c r="B1316" s="74" t="s">
        <v>3044</v>
      </c>
      <c r="C1316" s="75" t="s">
        <v>3045</v>
      </c>
      <c r="D1316" s="49" t="s">
        <v>38</v>
      </c>
      <c r="E1316" s="74" t="s">
        <v>50</v>
      </c>
      <c r="F1316" s="76">
        <v>8</v>
      </c>
      <c r="G1316" s="33">
        <v>0</v>
      </c>
      <c r="H1316" s="33"/>
      <c r="I1316" s="33">
        <v>0</v>
      </c>
      <c r="J1316" s="80">
        <v>761.03</v>
      </c>
      <c r="K1316" s="35">
        <v>949.76544000000001</v>
      </c>
      <c r="L1316" s="36">
        <v>797.80296959999998</v>
      </c>
      <c r="M1316" s="33">
        <v>6382.4237567999999</v>
      </c>
      <c r="N1316" s="33">
        <v>0</v>
      </c>
      <c r="O1316" s="33">
        <v>0</v>
      </c>
      <c r="P1316" s="33">
        <v>0</v>
      </c>
      <c r="Q1316" s="37">
        <v>0</v>
      </c>
    </row>
    <row r="1317" spans="1:17" ht="67.5" x14ac:dyDescent="0.25">
      <c r="A1317" s="28" t="s">
        <v>3046</v>
      </c>
      <c r="B1317" s="74" t="s">
        <v>3047</v>
      </c>
      <c r="C1317" s="75" t="s">
        <v>3048</v>
      </c>
      <c r="D1317" s="49" t="s">
        <v>38</v>
      </c>
      <c r="E1317" s="74" t="s">
        <v>3049</v>
      </c>
      <c r="F1317" s="76">
        <v>2</v>
      </c>
      <c r="G1317" s="33">
        <v>0</v>
      </c>
      <c r="H1317" s="33"/>
      <c r="I1317" s="33">
        <v>0</v>
      </c>
      <c r="J1317" s="80">
        <v>10535.79</v>
      </c>
      <c r="K1317" s="35">
        <v>13148.665920000001</v>
      </c>
      <c r="L1317" s="36">
        <v>11044.8793728</v>
      </c>
      <c r="M1317" s="33">
        <v>22089.7587456</v>
      </c>
      <c r="N1317" s="33">
        <v>0</v>
      </c>
      <c r="O1317" s="33">
        <v>0</v>
      </c>
      <c r="P1317" s="33">
        <v>0</v>
      </c>
      <c r="Q1317" s="37">
        <v>0</v>
      </c>
    </row>
    <row r="1318" spans="1:17" ht="40.5" x14ac:dyDescent="0.25">
      <c r="A1318" s="28" t="s">
        <v>3050</v>
      </c>
      <c r="B1318" s="74" t="s">
        <v>3051</v>
      </c>
      <c r="C1318" s="75" t="s">
        <v>3052</v>
      </c>
      <c r="D1318" s="49" t="s">
        <v>38</v>
      </c>
      <c r="E1318" s="74" t="s">
        <v>50</v>
      </c>
      <c r="F1318" s="76">
        <v>83</v>
      </c>
      <c r="G1318" s="33">
        <v>0</v>
      </c>
      <c r="H1318" s="33"/>
      <c r="I1318" s="33">
        <v>0</v>
      </c>
      <c r="J1318" s="80">
        <v>356.61</v>
      </c>
      <c r="K1318" s="35">
        <v>445.04928000000001</v>
      </c>
      <c r="L1318" s="36">
        <v>373.84139520000002</v>
      </c>
      <c r="M1318" s="33">
        <v>31028.835801600002</v>
      </c>
      <c r="N1318" s="33">
        <v>0</v>
      </c>
      <c r="O1318" s="33">
        <v>0</v>
      </c>
      <c r="P1318" s="33">
        <v>0</v>
      </c>
      <c r="Q1318" s="37">
        <v>0</v>
      </c>
    </row>
    <row r="1319" spans="1:17" ht="40.5" x14ac:dyDescent="0.25">
      <c r="A1319" s="28" t="s">
        <v>3053</v>
      </c>
      <c r="B1319" s="74" t="s">
        <v>3054</v>
      </c>
      <c r="C1319" s="75" t="s">
        <v>3055</v>
      </c>
      <c r="D1319" s="49" t="s">
        <v>38</v>
      </c>
      <c r="E1319" s="74" t="s">
        <v>50</v>
      </c>
      <c r="F1319" s="76">
        <v>84</v>
      </c>
      <c r="G1319" s="33">
        <v>0</v>
      </c>
      <c r="H1319" s="33"/>
      <c r="I1319" s="33">
        <v>0</v>
      </c>
      <c r="J1319" s="80">
        <v>370.28</v>
      </c>
      <c r="K1319" s="35">
        <v>462.10943999999995</v>
      </c>
      <c r="L1319" s="36">
        <v>388.17192959999994</v>
      </c>
      <c r="M1319" s="33">
        <v>32606.442086399995</v>
      </c>
      <c r="N1319" s="33">
        <v>0</v>
      </c>
      <c r="O1319" s="33">
        <v>0</v>
      </c>
      <c r="P1319" s="33">
        <v>0</v>
      </c>
      <c r="Q1319" s="37">
        <v>0</v>
      </c>
    </row>
    <row r="1320" spans="1:17" ht="40.5" x14ac:dyDescent="0.25">
      <c r="A1320" s="28" t="s">
        <v>3056</v>
      </c>
      <c r="B1320" s="74" t="s">
        <v>3057</v>
      </c>
      <c r="C1320" s="75" t="s">
        <v>3058</v>
      </c>
      <c r="D1320" s="49" t="s">
        <v>38</v>
      </c>
      <c r="E1320" s="74" t="s">
        <v>3049</v>
      </c>
      <c r="F1320" s="76">
        <v>18</v>
      </c>
      <c r="G1320" s="33">
        <v>0</v>
      </c>
      <c r="H1320" s="33"/>
      <c r="I1320" s="33">
        <v>0</v>
      </c>
      <c r="J1320" s="80">
        <v>183.37</v>
      </c>
      <c r="K1320" s="35">
        <v>228.84576000000001</v>
      </c>
      <c r="L1320" s="36">
        <v>192.2304384</v>
      </c>
      <c r="M1320" s="33">
        <v>3460.1478911999998</v>
      </c>
      <c r="N1320" s="33">
        <v>0</v>
      </c>
      <c r="O1320" s="33">
        <v>0</v>
      </c>
      <c r="P1320" s="33">
        <v>0</v>
      </c>
      <c r="Q1320" s="37">
        <v>0</v>
      </c>
    </row>
    <row r="1321" spans="1:17" ht="27" x14ac:dyDescent="0.25">
      <c r="A1321" s="28" t="s">
        <v>3059</v>
      </c>
      <c r="B1321" s="74" t="s">
        <v>3060</v>
      </c>
      <c r="C1321" s="75" t="s">
        <v>3061</v>
      </c>
      <c r="D1321" s="49" t="s">
        <v>38</v>
      </c>
      <c r="E1321" s="74" t="s">
        <v>3049</v>
      </c>
      <c r="F1321" s="76">
        <v>127</v>
      </c>
      <c r="G1321" s="33">
        <v>0</v>
      </c>
      <c r="H1321" s="33"/>
      <c r="I1321" s="33">
        <v>0</v>
      </c>
      <c r="J1321" s="80">
        <v>238.04</v>
      </c>
      <c r="K1321" s="35">
        <v>297.07391999999999</v>
      </c>
      <c r="L1321" s="36">
        <v>249.54209279999998</v>
      </c>
      <c r="M1321" s="33">
        <v>31691.845785599999</v>
      </c>
      <c r="N1321" s="33">
        <v>0</v>
      </c>
      <c r="O1321" s="33">
        <v>0</v>
      </c>
      <c r="P1321" s="33">
        <v>0</v>
      </c>
      <c r="Q1321" s="37">
        <v>0</v>
      </c>
    </row>
    <row r="1322" spans="1:17" ht="27" x14ac:dyDescent="0.25">
      <c r="A1322" s="28" t="s">
        <v>3062</v>
      </c>
      <c r="B1322" s="74" t="s">
        <v>3063</v>
      </c>
      <c r="C1322" s="75" t="s">
        <v>3064</v>
      </c>
      <c r="D1322" s="49" t="s">
        <v>38</v>
      </c>
      <c r="E1322" s="74" t="s">
        <v>50</v>
      </c>
      <c r="F1322" s="76">
        <v>68</v>
      </c>
      <c r="G1322" s="33">
        <v>0</v>
      </c>
      <c r="H1322" s="33"/>
      <c r="I1322" s="33">
        <v>0</v>
      </c>
      <c r="J1322" s="80">
        <v>70.97</v>
      </c>
      <c r="K1322" s="35">
        <v>88.57056</v>
      </c>
      <c r="L1322" s="36">
        <v>74.399270399999992</v>
      </c>
      <c r="M1322" s="33">
        <v>5059.1503871999994</v>
      </c>
      <c r="N1322" s="33">
        <v>0</v>
      </c>
      <c r="O1322" s="33">
        <v>0</v>
      </c>
      <c r="P1322" s="33">
        <v>0</v>
      </c>
      <c r="Q1322" s="37">
        <v>0</v>
      </c>
    </row>
    <row r="1323" spans="1:17" ht="27" x14ac:dyDescent="0.25">
      <c r="A1323" s="28" t="s">
        <v>3065</v>
      </c>
      <c r="B1323" s="74" t="s">
        <v>3066</v>
      </c>
      <c r="C1323" s="75" t="s">
        <v>3067</v>
      </c>
      <c r="D1323" s="49" t="s">
        <v>38</v>
      </c>
      <c r="E1323" s="74" t="s">
        <v>50</v>
      </c>
      <c r="F1323" s="76">
        <v>108</v>
      </c>
      <c r="G1323" s="33">
        <v>0</v>
      </c>
      <c r="H1323" s="33"/>
      <c r="I1323" s="33">
        <v>0</v>
      </c>
      <c r="J1323" s="80">
        <v>70.97</v>
      </c>
      <c r="K1323" s="35">
        <v>88.57056</v>
      </c>
      <c r="L1323" s="36">
        <v>74.399270399999992</v>
      </c>
      <c r="M1323" s="33">
        <v>8035.1212031999994</v>
      </c>
      <c r="N1323" s="33">
        <v>0</v>
      </c>
      <c r="O1323" s="33">
        <v>0</v>
      </c>
      <c r="P1323" s="33">
        <v>0</v>
      </c>
      <c r="Q1323" s="37">
        <v>0</v>
      </c>
    </row>
    <row r="1324" spans="1:17" ht="40.5" x14ac:dyDescent="0.25">
      <c r="A1324" s="28" t="s">
        <v>3068</v>
      </c>
      <c r="B1324" s="74" t="s">
        <v>3069</v>
      </c>
      <c r="C1324" s="75" t="s">
        <v>3070</v>
      </c>
      <c r="D1324" s="49" t="s">
        <v>38</v>
      </c>
      <c r="E1324" s="74" t="s">
        <v>50</v>
      </c>
      <c r="F1324" s="76">
        <v>68</v>
      </c>
      <c r="G1324" s="33">
        <v>0</v>
      </c>
      <c r="H1324" s="33"/>
      <c r="I1324" s="33">
        <v>0</v>
      </c>
      <c r="J1324" s="80">
        <v>68.61</v>
      </c>
      <c r="K1324" s="35">
        <v>85.625280000000004</v>
      </c>
      <c r="L1324" s="36">
        <v>71.925235200000003</v>
      </c>
      <c r="M1324" s="33">
        <v>4890.9159936000005</v>
      </c>
      <c r="N1324" s="33">
        <v>0</v>
      </c>
      <c r="O1324" s="33">
        <v>0</v>
      </c>
      <c r="P1324" s="33">
        <v>0</v>
      </c>
      <c r="Q1324" s="37">
        <v>0</v>
      </c>
    </row>
    <row r="1325" spans="1:17" ht="27" x14ac:dyDescent="0.25">
      <c r="A1325" s="28" t="s">
        <v>3071</v>
      </c>
      <c r="B1325" s="74" t="s">
        <v>3072</v>
      </c>
      <c r="C1325" s="75" t="s">
        <v>3073</v>
      </c>
      <c r="D1325" s="49" t="s">
        <v>38</v>
      </c>
      <c r="E1325" s="74" t="s">
        <v>50</v>
      </c>
      <c r="F1325" s="76">
        <v>124</v>
      </c>
      <c r="G1325" s="33">
        <v>0</v>
      </c>
      <c r="H1325" s="33"/>
      <c r="I1325" s="33">
        <v>0</v>
      </c>
      <c r="J1325" s="80">
        <v>370.31</v>
      </c>
      <c r="K1325" s="35">
        <v>462.14688000000001</v>
      </c>
      <c r="L1325" s="36">
        <v>388.20337919999997</v>
      </c>
      <c r="M1325" s="33">
        <v>48137.219020799996</v>
      </c>
      <c r="N1325" s="33">
        <v>0</v>
      </c>
      <c r="O1325" s="33">
        <v>0</v>
      </c>
      <c r="P1325" s="33">
        <v>0</v>
      </c>
      <c r="Q1325" s="37">
        <v>0</v>
      </c>
    </row>
    <row r="1326" spans="1:17" ht="27" x14ac:dyDescent="0.25">
      <c r="A1326" s="28" t="s">
        <v>3074</v>
      </c>
      <c r="B1326" s="74" t="s">
        <v>3075</v>
      </c>
      <c r="C1326" s="75" t="s">
        <v>3076</v>
      </c>
      <c r="D1326" s="49" t="s">
        <v>38</v>
      </c>
      <c r="E1326" s="74" t="s">
        <v>50</v>
      </c>
      <c r="F1326" s="76">
        <v>6</v>
      </c>
      <c r="G1326" s="33">
        <v>0</v>
      </c>
      <c r="H1326" s="33"/>
      <c r="I1326" s="33">
        <v>0</v>
      </c>
      <c r="J1326" s="80">
        <v>94.74</v>
      </c>
      <c r="K1326" s="35">
        <v>118.23551999999999</v>
      </c>
      <c r="L1326" s="36">
        <v>99.317836799999995</v>
      </c>
      <c r="M1326" s="33">
        <v>595.90702079999994</v>
      </c>
      <c r="N1326" s="33">
        <v>0</v>
      </c>
      <c r="O1326" s="33">
        <v>0</v>
      </c>
      <c r="P1326" s="33">
        <v>0</v>
      </c>
      <c r="Q1326" s="37">
        <v>0</v>
      </c>
    </row>
    <row r="1327" spans="1:17" ht="27" x14ac:dyDescent="0.25">
      <c r="A1327" s="28" t="s">
        <v>3077</v>
      </c>
      <c r="B1327" s="74" t="s">
        <v>3078</v>
      </c>
      <c r="C1327" s="75" t="s">
        <v>3079</v>
      </c>
      <c r="D1327" s="49" t="s">
        <v>38</v>
      </c>
      <c r="E1327" s="74" t="s">
        <v>50</v>
      </c>
      <c r="F1327" s="76">
        <v>2</v>
      </c>
      <c r="G1327" s="33">
        <v>0</v>
      </c>
      <c r="H1327" s="33"/>
      <c r="I1327" s="33">
        <v>0</v>
      </c>
      <c r="J1327" s="80">
        <v>88.67</v>
      </c>
      <c r="K1327" s="35">
        <v>110.66016</v>
      </c>
      <c r="L1327" s="36">
        <v>92.9545344</v>
      </c>
      <c r="M1327" s="33">
        <v>185.9090688</v>
      </c>
      <c r="N1327" s="33">
        <v>0</v>
      </c>
      <c r="O1327" s="33">
        <v>0</v>
      </c>
      <c r="P1327" s="33">
        <v>0</v>
      </c>
      <c r="Q1327" s="37">
        <v>0</v>
      </c>
    </row>
    <row r="1328" spans="1:17" ht="27" x14ac:dyDescent="0.25">
      <c r="A1328" s="28" t="s">
        <v>3080</v>
      </c>
      <c r="B1328" s="74" t="s">
        <v>3081</v>
      </c>
      <c r="C1328" s="75" t="s">
        <v>3082</v>
      </c>
      <c r="D1328" s="49" t="s">
        <v>38</v>
      </c>
      <c r="E1328" s="74" t="s">
        <v>50</v>
      </c>
      <c r="F1328" s="76">
        <v>111</v>
      </c>
      <c r="G1328" s="33">
        <v>0</v>
      </c>
      <c r="H1328" s="33"/>
      <c r="I1328" s="33">
        <v>0</v>
      </c>
      <c r="J1328" s="80">
        <v>44.64</v>
      </c>
      <c r="K1328" s="35">
        <v>55.710720000000002</v>
      </c>
      <c r="L1328" s="36">
        <v>46.797004800000003</v>
      </c>
      <c r="M1328" s="33">
        <v>5194.4675328000003</v>
      </c>
      <c r="N1328" s="33">
        <v>0</v>
      </c>
      <c r="O1328" s="33">
        <v>0</v>
      </c>
      <c r="P1328" s="33">
        <v>0</v>
      </c>
      <c r="Q1328" s="37">
        <v>0</v>
      </c>
    </row>
    <row r="1329" spans="1:17" ht="27" x14ac:dyDescent="0.25">
      <c r="A1329" s="28" t="s">
        <v>3083</v>
      </c>
      <c r="B1329" s="74" t="s">
        <v>3084</v>
      </c>
      <c r="C1329" s="75" t="s">
        <v>3085</v>
      </c>
      <c r="D1329" s="49" t="s">
        <v>38</v>
      </c>
      <c r="E1329" s="74" t="s">
        <v>3049</v>
      </c>
      <c r="F1329" s="76">
        <v>18</v>
      </c>
      <c r="G1329" s="33">
        <v>0</v>
      </c>
      <c r="H1329" s="33"/>
      <c r="I1329" s="33">
        <v>0</v>
      </c>
      <c r="J1329" s="80">
        <v>787.55</v>
      </c>
      <c r="K1329" s="35">
        <v>982.86239999999998</v>
      </c>
      <c r="L1329" s="36">
        <v>825.6044159999999</v>
      </c>
      <c r="M1329" s="33">
        <v>14860.879487999999</v>
      </c>
      <c r="N1329" s="33">
        <v>0</v>
      </c>
      <c r="O1329" s="33">
        <v>0</v>
      </c>
      <c r="P1329" s="33">
        <v>0</v>
      </c>
      <c r="Q1329" s="37">
        <v>0</v>
      </c>
    </row>
    <row r="1330" spans="1:17" ht="27" x14ac:dyDescent="0.25">
      <c r="A1330" s="28" t="s">
        <v>3086</v>
      </c>
      <c r="B1330" s="74" t="s">
        <v>3087</v>
      </c>
      <c r="C1330" s="75" t="s">
        <v>3088</v>
      </c>
      <c r="D1330" s="49" t="s">
        <v>38</v>
      </c>
      <c r="E1330" s="74" t="s">
        <v>3049</v>
      </c>
      <c r="F1330" s="76">
        <v>23</v>
      </c>
      <c r="G1330" s="33">
        <v>0</v>
      </c>
      <c r="H1330" s="33"/>
      <c r="I1330" s="33">
        <v>0</v>
      </c>
      <c r="J1330" s="80">
        <v>291.31</v>
      </c>
      <c r="K1330" s="35">
        <v>363.55488000000003</v>
      </c>
      <c r="L1330" s="36">
        <v>305.38609919999999</v>
      </c>
      <c r="M1330" s="33">
        <v>7023.8802815999998</v>
      </c>
      <c r="N1330" s="33">
        <v>0</v>
      </c>
      <c r="O1330" s="33">
        <v>0</v>
      </c>
      <c r="P1330" s="33">
        <v>0</v>
      </c>
      <c r="Q1330" s="37">
        <v>0</v>
      </c>
    </row>
    <row r="1331" spans="1:17" x14ac:dyDescent="0.25">
      <c r="A1331" s="20" t="s">
        <v>3089</v>
      </c>
      <c r="B1331" s="124"/>
      <c r="C1331" s="125" t="s">
        <v>3090</v>
      </c>
      <c r="D1331" s="114"/>
      <c r="E1331" s="114"/>
      <c r="F1331" s="118"/>
      <c r="G1331" s="118"/>
      <c r="H1331" s="118"/>
      <c r="I1331" s="118"/>
      <c r="J1331" s="118"/>
      <c r="K1331" s="118"/>
      <c r="L1331" s="118"/>
      <c r="M1331" s="118">
        <v>60315.640205183998</v>
      </c>
      <c r="N1331" s="118">
        <v>9303.6722687999991</v>
      </c>
      <c r="O1331" s="118">
        <v>18559.037008511998</v>
      </c>
      <c r="P1331" s="118">
        <v>27862.709277311998</v>
      </c>
      <c r="Q1331" s="116">
        <v>0.46194833019309078</v>
      </c>
    </row>
    <row r="1332" spans="1:17" ht="27" x14ac:dyDescent="0.25">
      <c r="A1332" s="28" t="s">
        <v>3091</v>
      </c>
      <c r="B1332" s="74" t="s">
        <v>3092</v>
      </c>
      <c r="C1332" s="75" t="s">
        <v>3093</v>
      </c>
      <c r="D1332" s="49" t="s">
        <v>38</v>
      </c>
      <c r="E1332" s="74" t="s">
        <v>714</v>
      </c>
      <c r="F1332" s="76">
        <v>245.73</v>
      </c>
      <c r="G1332" s="33">
        <v>52</v>
      </c>
      <c r="H1332" s="33">
        <v>103.73</v>
      </c>
      <c r="I1332" s="33">
        <v>155.73000000000002</v>
      </c>
      <c r="J1332" s="80">
        <v>170.67</v>
      </c>
      <c r="K1332" s="35">
        <v>212.99615999999997</v>
      </c>
      <c r="L1332" s="36">
        <v>178.91677439999998</v>
      </c>
      <c r="M1332" s="33">
        <v>43965.218973311996</v>
      </c>
      <c r="N1332" s="33">
        <v>9303.6722687999991</v>
      </c>
      <c r="O1332" s="33">
        <v>18559.037008511998</v>
      </c>
      <c r="P1332" s="33">
        <v>27862.709277311998</v>
      </c>
      <c r="Q1332" s="37">
        <v>0.633744353558784</v>
      </c>
    </row>
    <row r="1333" spans="1:17" ht="27" x14ac:dyDescent="0.25">
      <c r="A1333" s="28" t="s">
        <v>3094</v>
      </c>
      <c r="B1333" s="96" t="s">
        <v>3095</v>
      </c>
      <c r="C1333" s="97" t="s">
        <v>3096</v>
      </c>
      <c r="D1333" s="49" t="s">
        <v>38</v>
      </c>
      <c r="E1333" s="96" t="s">
        <v>117</v>
      </c>
      <c r="F1333" s="81">
        <v>42.27</v>
      </c>
      <c r="G1333" s="33">
        <v>0</v>
      </c>
      <c r="H1333" s="33"/>
      <c r="I1333" s="33">
        <v>0</v>
      </c>
      <c r="J1333" s="98">
        <v>368.98</v>
      </c>
      <c r="K1333" s="35">
        <v>460.48704000000004</v>
      </c>
      <c r="L1333" s="36">
        <v>386.80911359999999</v>
      </c>
      <c r="M1333" s="33">
        <v>16350.421231872</v>
      </c>
      <c r="N1333" s="33">
        <v>0</v>
      </c>
      <c r="O1333" s="33">
        <v>0</v>
      </c>
      <c r="P1333" s="33">
        <v>0</v>
      </c>
      <c r="Q1333" s="37">
        <v>0</v>
      </c>
    </row>
    <row r="1334" spans="1:17" x14ac:dyDescent="0.25">
      <c r="A1334" s="20" t="s">
        <v>3097</v>
      </c>
      <c r="B1334" s="124"/>
      <c r="C1334" s="125" t="s">
        <v>3098</v>
      </c>
      <c r="D1334" s="114"/>
      <c r="E1334" s="114"/>
      <c r="F1334" s="118"/>
      <c r="G1334" s="118"/>
      <c r="H1334" s="118"/>
      <c r="I1334" s="118"/>
      <c r="J1334" s="118"/>
      <c r="K1334" s="118"/>
      <c r="L1334" s="118"/>
      <c r="M1334" s="118">
        <v>286079.37740927993</v>
      </c>
      <c r="N1334" s="118">
        <v>257837.29066368003</v>
      </c>
      <c r="O1334" s="118">
        <v>0</v>
      </c>
      <c r="P1334" s="118">
        <v>257837.29066368003</v>
      </c>
      <c r="Q1334" s="116">
        <v>0.90127884434956906</v>
      </c>
    </row>
    <row r="1335" spans="1:17" ht="40.5" x14ac:dyDescent="0.25">
      <c r="A1335" s="28" t="s">
        <v>3099</v>
      </c>
      <c r="B1335" s="74" t="s">
        <v>3100</v>
      </c>
      <c r="C1335" s="75" t="s">
        <v>3101</v>
      </c>
      <c r="D1335" s="49" t="s">
        <v>38</v>
      </c>
      <c r="E1335" s="74" t="s">
        <v>50</v>
      </c>
      <c r="F1335" s="76">
        <v>27</v>
      </c>
      <c r="G1335" s="33">
        <v>21</v>
      </c>
      <c r="H1335" s="33"/>
      <c r="I1335" s="33">
        <v>21</v>
      </c>
      <c r="J1335" s="80">
        <v>1798.11</v>
      </c>
      <c r="K1335" s="35">
        <v>2244.0412799999999</v>
      </c>
      <c r="L1335" s="36">
        <v>1884.9946751999998</v>
      </c>
      <c r="M1335" s="33">
        <v>50894.856230399993</v>
      </c>
      <c r="N1335" s="33">
        <v>39584.888179199996</v>
      </c>
      <c r="O1335" s="33">
        <v>0</v>
      </c>
      <c r="P1335" s="33">
        <v>39584.888179199996</v>
      </c>
      <c r="Q1335" s="37">
        <v>0.77777777777777779</v>
      </c>
    </row>
    <row r="1336" spans="1:17" ht="27" x14ac:dyDescent="0.25">
      <c r="A1336" s="28" t="s">
        <v>3102</v>
      </c>
      <c r="B1336" s="74" t="s">
        <v>3103</v>
      </c>
      <c r="C1336" s="75" t="s">
        <v>3104</v>
      </c>
      <c r="D1336" s="49" t="s">
        <v>38</v>
      </c>
      <c r="E1336" s="74" t="s">
        <v>50</v>
      </c>
      <c r="F1336" s="76">
        <v>1</v>
      </c>
      <c r="G1336" s="33">
        <v>0</v>
      </c>
      <c r="H1336" s="33"/>
      <c r="I1336" s="33">
        <v>0</v>
      </c>
      <c r="J1336" s="80">
        <v>700.56</v>
      </c>
      <c r="K1336" s="35">
        <v>874.29887999999994</v>
      </c>
      <c r="L1336" s="36">
        <v>734.41105919999995</v>
      </c>
      <c r="M1336" s="33">
        <v>734.41105919999995</v>
      </c>
      <c r="N1336" s="33">
        <v>0</v>
      </c>
      <c r="O1336" s="33">
        <v>0</v>
      </c>
      <c r="P1336" s="33">
        <v>0</v>
      </c>
      <c r="Q1336" s="37">
        <v>0</v>
      </c>
    </row>
    <row r="1337" spans="1:17" ht="27" x14ac:dyDescent="0.25">
      <c r="A1337" s="28" t="s">
        <v>3105</v>
      </c>
      <c r="B1337" s="74" t="s">
        <v>3106</v>
      </c>
      <c r="C1337" s="75" t="s">
        <v>3107</v>
      </c>
      <c r="D1337" s="49" t="s">
        <v>38</v>
      </c>
      <c r="E1337" s="74" t="s">
        <v>50</v>
      </c>
      <c r="F1337" s="76">
        <v>5</v>
      </c>
      <c r="G1337" s="33">
        <v>4</v>
      </c>
      <c r="H1337" s="33"/>
      <c r="I1337" s="33">
        <v>4</v>
      </c>
      <c r="J1337" s="80">
        <v>1693.82</v>
      </c>
      <c r="K1337" s="35">
        <v>2113.8873599999997</v>
      </c>
      <c r="L1337" s="36">
        <v>1775.6653823999998</v>
      </c>
      <c r="M1337" s="33">
        <v>8878.3269119999986</v>
      </c>
      <c r="N1337" s="33">
        <v>7102.6615295999991</v>
      </c>
      <c r="O1337" s="33">
        <v>0</v>
      </c>
      <c r="P1337" s="33">
        <v>7102.6615295999991</v>
      </c>
      <c r="Q1337" s="37">
        <v>0.8</v>
      </c>
    </row>
    <row r="1338" spans="1:17" ht="40.5" x14ac:dyDescent="0.25">
      <c r="A1338" s="28" t="s">
        <v>3108</v>
      </c>
      <c r="B1338" s="74" t="s">
        <v>3109</v>
      </c>
      <c r="C1338" s="75" t="s">
        <v>3110</v>
      </c>
      <c r="D1338" s="49" t="s">
        <v>38</v>
      </c>
      <c r="E1338" s="74" t="s">
        <v>50</v>
      </c>
      <c r="F1338" s="76">
        <v>2</v>
      </c>
      <c r="G1338" s="33">
        <v>1</v>
      </c>
      <c r="H1338" s="33"/>
      <c r="I1338" s="33">
        <v>1</v>
      </c>
      <c r="J1338" s="80">
        <v>2483.9499999999998</v>
      </c>
      <c r="K1338" s="35">
        <v>3099.9695999999999</v>
      </c>
      <c r="L1338" s="36">
        <v>2603.9744639999999</v>
      </c>
      <c r="M1338" s="33">
        <v>5207.9489279999998</v>
      </c>
      <c r="N1338" s="33">
        <v>2603.9744639999999</v>
      </c>
      <c r="O1338" s="33">
        <v>0</v>
      </c>
      <c r="P1338" s="33">
        <v>2603.9744639999999</v>
      </c>
      <c r="Q1338" s="37">
        <v>0.5</v>
      </c>
    </row>
    <row r="1339" spans="1:17" ht="40.5" x14ac:dyDescent="0.25">
      <c r="A1339" s="28" t="s">
        <v>3111</v>
      </c>
      <c r="B1339" s="74" t="s">
        <v>3112</v>
      </c>
      <c r="C1339" s="75" t="s">
        <v>3113</v>
      </c>
      <c r="D1339" s="49" t="s">
        <v>38</v>
      </c>
      <c r="E1339" s="74" t="s">
        <v>50</v>
      </c>
      <c r="F1339" s="76">
        <v>8</v>
      </c>
      <c r="G1339" s="33">
        <v>7</v>
      </c>
      <c r="H1339" s="33"/>
      <c r="I1339" s="33">
        <v>7</v>
      </c>
      <c r="J1339" s="80">
        <v>3043.61</v>
      </c>
      <c r="K1339" s="35">
        <v>3798.4252799999999</v>
      </c>
      <c r="L1339" s="36">
        <v>3190.6772351999998</v>
      </c>
      <c r="M1339" s="33">
        <v>25525.417881599999</v>
      </c>
      <c r="N1339" s="33">
        <v>22334.740646399998</v>
      </c>
      <c r="O1339" s="33">
        <v>0</v>
      </c>
      <c r="P1339" s="33">
        <v>22334.740646399998</v>
      </c>
      <c r="Q1339" s="37">
        <v>0.875</v>
      </c>
    </row>
    <row r="1340" spans="1:17" ht="40.5" x14ac:dyDescent="0.25">
      <c r="A1340" s="28" t="s">
        <v>3114</v>
      </c>
      <c r="B1340" s="74" t="s">
        <v>3115</v>
      </c>
      <c r="C1340" s="75" t="s">
        <v>3116</v>
      </c>
      <c r="D1340" s="49" t="s">
        <v>38</v>
      </c>
      <c r="E1340" s="74" t="s">
        <v>50</v>
      </c>
      <c r="F1340" s="76">
        <v>2</v>
      </c>
      <c r="G1340" s="33">
        <v>1</v>
      </c>
      <c r="H1340" s="33"/>
      <c r="I1340" s="33">
        <v>1</v>
      </c>
      <c r="J1340" s="80">
        <v>2712.73</v>
      </c>
      <c r="K1340" s="35">
        <v>3385.48704</v>
      </c>
      <c r="L1340" s="36">
        <v>2843.8091135999998</v>
      </c>
      <c r="M1340" s="33">
        <v>5687.6182271999996</v>
      </c>
      <c r="N1340" s="33">
        <v>2843.8091135999998</v>
      </c>
      <c r="O1340" s="33">
        <v>0</v>
      </c>
      <c r="P1340" s="33">
        <v>2843.8091135999998</v>
      </c>
      <c r="Q1340" s="37">
        <v>0.5</v>
      </c>
    </row>
    <row r="1341" spans="1:17" ht="40.5" x14ac:dyDescent="0.25">
      <c r="A1341" s="28" t="s">
        <v>3117</v>
      </c>
      <c r="B1341" s="74" t="s">
        <v>3118</v>
      </c>
      <c r="C1341" s="75" t="s">
        <v>3119</v>
      </c>
      <c r="D1341" s="49" t="s">
        <v>38</v>
      </c>
      <c r="E1341" s="74" t="s">
        <v>50</v>
      </c>
      <c r="F1341" s="76">
        <v>14</v>
      </c>
      <c r="G1341" s="33">
        <v>12</v>
      </c>
      <c r="H1341" s="33"/>
      <c r="I1341" s="33">
        <v>12</v>
      </c>
      <c r="J1341" s="80">
        <v>2758.5</v>
      </c>
      <c r="K1341" s="35">
        <v>3442.6080000000002</v>
      </c>
      <c r="L1341" s="36">
        <v>2891.79072</v>
      </c>
      <c r="M1341" s="33">
        <v>40485.070079999998</v>
      </c>
      <c r="N1341" s="33">
        <v>34701.488639999996</v>
      </c>
      <c r="O1341" s="33">
        <v>0</v>
      </c>
      <c r="P1341" s="33">
        <v>34701.488639999996</v>
      </c>
      <c r="Q1341" s="37">
        <v>0.8571428571428571</v>
      </c>
    </row>
    <row r="1342" spans="1:17" ht="40.5" x14ac:dyDescent="0.25">
      <c r="A1342" s="28" t="s">
        <v>3120</v>
      </c>
      <c r="B1342" s="74" t="s">
        <v>3121</v>
      </c>
      <c r="C1342" s="75" t="s">
        <v>3122</v>
      </c>
      <c r="D1342" s="49" t="s">
        <v>38</v>
      </c>
      <c r="E1342" s="74" t="s">
        <v>50</v>
      </c>
      <c r="F1342" s="76">
        <v>13</v>
      </c>
      <c r="G1342" s="33">
        <v>13.000000000000002</v>
      </c>
      <c r="H1342" s="33"/>
      <c r="I1342" s="33">
        <v>13.000000000000002</v>
      </c>
      <c r="J1342" s="80">
        <v>3318.39</v>
      </c>
      <c r="K1342" s="35">
        <v>4141.3507199999995</v>
      </c>
      <c r="L1342" s="36">
        <v>3478.7346047999995</v>
      </c>
      <c r="M1342" s="33">
        <v>45223.549862399996</v>
      </c>
      <c r="N1342" s="33">
        <v>45223.549862400003</v>
      </c>
      <c r="O1342" s="33">
        <v>0</v>
      </c>
      <c r="P1342" s="33">
        <v>45223.549862400003</v>
      </c>
      <c r="Q1342" s="37">
        <v>1.0000000000000002</v>
      </c>
    </row>
    <row r="1343" spans="1:17" ht="27" x14ac:dyDescent="0.25">
      <c r="A1343" s="28" t="s">
        <v>3123</v>
      </c>
      <c r="B1343" s="74" t="s">
        <v>3124</v>
      </c>
      <c r="C1343" s="75" t="s">
        <v>3125</v>
      </c>
      <c r="D1343" s="49" t="s">
        <v>38</v>
      </c>
      <c r="E1343" s="74" t="s">
        <v>50</v>
      </c>
      <c r="F1343" s="76">
        <v>1</v>
      </c>
      <c r="G1343" s="33">
        <v>1</v>
      </c>
      <c r="H1343" s="33"/>
      <c r="I1343" s="33">
        <v>1</v>
      </c>
      <c r="J1343" s="80">
        <v>2380.7399999999998</v>
      </c>
      <c r="K1343" s="35">
        <v>2971.1635199999996</v>
      </c>
      <c r="L1343" s="36">
        <v>2495.7773567999998</v>
      </c>
      <c r="M1343" s="33">
        <v>2495.7773567999998</v>
      </c>
      <c r="N1343" s="33">
        <v>2495.7773567999998</v>
      </c>
      <c r="O1343" s="33">
        <v>0</v>
      </c>
      <c r="P1343" s="33">
        <v>2495.7773567999998</v>
      </c>
      <c r="Q1343" s="37">
        <v>1</v>
      </c>
    </row>
    <row r="1344" spans="1:17" ht="40.5" x14ac:dyDescent="0.25">
      <c r="A1344" s="28" t="s">
        <v>3126</v>
      </c>
      <c r="B1344" s="74" t="s">
        <v>3127</v>
      </c>
      <c r="C1344" s="75" t="s">
        <v>3128</v>
      </c>
      <c r="D1344" s="49" t="s">
        <v>38</v>
      </c>
      <c r="E1344" s="74" t="s">
        <v>50</v>
      </c>
      <c r="F1344" s="76">
        <v>5</v>
      </c>
      <c r="G1344" s="33">
        <v>5</v>
      </c>
      <c r="H1344" s="33"/>
      <c r="I1344" s="33">
        <v>5</v>
      </c>
      <c r="J1344" s="80">
        <v>2733.79</v>
      </c>
      <c r="K1344" s="35">
        <v>3411.7699199999997</v>
      </c>
      <c r="L1344" s="36">
        <v>2865.8867327999997</v>
      </c>
      <c r="M1344" s="33">
        <v>14329.433663999998</v>
      </c>
      <c r="N1344" s="33">
        <v>14329.433663999998</v>
      </c>
      <c r="O1344" s="33">
        <v>0</v>
      </c>
      <c r="P1344" s="33">
        <v>14329.433663999998</v>
      </c>
      <c r="Q1344" s="37">
        <v>1</v>
      </c>
    </row>
    <row r="1345" spans="1:17" ht="27" x14ac:dyDescent="0.25">
      <c r="A1345" s="28" t="s">
        <v>3129</v>
      </c>
      <c r="B1345" s="74" t="s">
        <v>3130</v>
      </c>
      <c r="C1345" s="75" t="s">
        <v>3131</v>
      </c>
      <c r="D1345" s="49" t="s">
        <v>38</v>
      </c>
      <c r="E1345" s="74" t="s">
        <v>50</v>
      </c>
      <c r="F1345" s="76">
        <v>1</v>
      </c>
      <c r="G1345" s="33">
        <v>1</v>
      </c>
      <c r="H1345" s="33"/>
      <c r="I1345" s="33">
        <v>1</v>
      </c>
      <c r="J1345" s="80">
        <v>984.08</v>
      </c>
      <c r="K1345" s="35">
        <v>1228.13184</v>
      </c>
      <c r="L1345" s="36">
        <v>1031.6307456</v>
      </c>
      <c r="M1345" s="33">
        <v>1031.6307456</v>
      </c>
      <c r="N1345" s="33">
        <v>1031.6307456</v>
      </c>
      <c r="O1345" s="33">
        <v>0</v>
      </c>
      <c r="P1345" s="33">
        <v>1031.6307456</v>
      </c>
      <c r="Q1345" s="37">
        <v>1</v>
      </c>
    </row>
    <row r="1346" spans="1:17" ht="27" x14ac:dyDescent="0.25">
      <c r="A1346" s="28" t="s">
        <v>3132</v>
      </c>
      <c r="B1346" s="74" t="s">
        <v>3133</v>
      </c>
      <c r="C1346" s="75" t="s">
        <v>3134</v>
      </c>
      <c r="D1346" s="49" t="s">
        <v>38</v>
      </c>
      <c r="E1346" s="74" t="s">
        <v>50</v>
      </c>
      <c r="F1346" s="76">
        <v>1</v>
      </c>
      <c r="G1346" s="33">
        <v>1</v>
      </c>
      <c r="H1346" s="33"/>
      <c r="I1346" s="33">
        <v>1</v>
      </c>
      <c r="J1346" s="80">
        <v>1901.7</v>
      </c>
      <c r="K1346" s="35">
        <v>2373.3216000000002</v>
      </c>
      <c r="L1346" s="36">
        <v>1993.590144</v>
      </c>
      <c r="M1346" s="33">
        <v>1993.590144</v>
      </c>
      <c r="N1346" s="33">
        <v>1993.590144</v>
      </c>
      <c r="O1346" s="33">
        <v>0</v>
      </c>
      <c r="P1346" s="33">
        <v>1993.590144</v>
      </c>
      <c r="Q1346" s="37">
        <v>1</v>
      </c>
    </row>
    <row r="1347" spans="1:17" ht="40.5" x14ac:dyDescent="0.25">
      <c r="A1347" s="28" t="s">
        <v>3135</v>
      </c>
      <c r="B1347" s="74" t="s">
        <v>3136</v>
      </c>
      <c r="C1347" s="75" t="s">
        <v>3137</v>
      </c>
      <c r="D1347" s="49" t="s">
        <v>38</v>
      </c>
      <c r="E1347" s="74" t="s">
        <v>50</v>
      </c>
      <c r="F1347" s="76">
        <v>6</v>
      </c>
      <c r="G1347" s="33">
        <v>6</v>
      </c>
      <c r="H1347" s="33"/>
      <c r="I1347" s="33">
        <v>6</v>
      </c>
      <c r="J1347" s="80">
        <v>3293.13</v>
      </c>
      <c r="K1347" s="35">
        <v>4109.8262400000003</v>
      </c>
      <c r="L1347" s="36">
        <v>3452.2540416000002</v>
      </c>
      <c r="M1347" s="33">
        <v>20713.524249599999</v>
      </c>
      <c r="N1347" s="33">
        <v>20713.524249599999</v>
      </c>
      <c r="O1347" s="33">
        <v>0</v>
      </c>
      <c r="P1347" s="33">
        <v>20713.524249599999</v>
      </c>
      <c r="Q1347" s="37">
        <v>1</v>
      </c>
    </row>
    <row r="1348" spans="1:17" ht="40.5" x14ac:dyDescent="0.25">
      <c r="A1348" s="28" t="s">
        <v>3138</v>
      </c>
      <c r="B1348" s="74" t="s">
        <v>3139</v>
      </c>
      <c r="C1348" s="75" t="s">
        <v>3140</v>
      </c>
      <c r="D1348" s="49" t="s">
        <v>38</v>
      </c>
      <c r="E1348" s="74" t="s">
        <v>50</v>
      </c>
      <c r="F1348" s="76">
        <v>4</v>
      </c>
      <c r="G1348" s="33">
        <v>4</v>
      </c>
      <c r="H1348" s="33"/>
      <c r="I1348" s="33">
        <v>4</v>
      </c>
      <c r="J1348" s="80">
        <v>4407</v>
      </c>
      <c r="K1348" s="35">
        <v>5499.9359999999997</v>
      </c>
      <c r="L1348" s="36">
        <v>4619.9462399999993</v>
      </c>
      <c r="M1348" s="33">
        <v>18479.784959999997</v>
      </c>
      <c r="N1348" s="33">
        <v>18479.784959999997</v>
      </c>
      <c r="O1348" s="33">
        <v>0</v>
      </c>
      <c r="P1348" s="33">
        <v>18479.784959999997</v>
      </c>
      <c r="Q1348" s="37">
        <v>1</v>
      </c>
    </row>
    <row r="1349" spans="1:17" ht="40.5" x14ac:dyDescent="0.25">
      <c r="A1349" s="28" t="s">
        <v>3141</v>
      </c>
      <c r="B1349" s="74" t="s">
        <v>3142</v>
      </c>
      <c r="C1349" s="75" t="s">
        <v>3143</v>
      </c>
      <c r="D1349" s="49" t="s">
        <v>38</v>
      </c>
      <c r="E1349" s="74" t="s">
        <v>50</v>
      </c>
      <c r="F1349" s="76">
        <v>3</v>
      </c>
      <c r="G1349" s="33">
        <v>3</v>
      </c>
      <c r="H1349" s="33"/>
      <c r="I1349" s="33">
        <v>3</v>
      </c>
      <c r="J1349" s="80">
        <v>3714.223</v>
      </c>
      <c r="K1349" s="35">
        <v>4635.3503039999996</v>
      </c>
      <c r="L1349" s="36">
        <v>3893.6942553599997</v>
      </c>
      <c r="M1349" s="33">
        <v>11681.082766079999</v>
      </c>
      <c r="N1349" s="33">
        <v>11681.082766079999</v>
      </c>
      <c r="O1349" s="33">
        <v>0</v>
      </c>
      <c r="P1349" s="33">
        <v>11681.082766079999</v>
      </c>
      <c r="Q1349" s="37">
        <v>1</v>
      </c>
    </row>
    <row r="1350" spans="1:17" ht="27" x14ac:dyDescent="0.25">
      <c r="A1350" s="28" t="s">
        <v>3144</v>
      </c>
      <c r="B1350" s="74" t="s">
        <v>3145</v>
      </c>
      <c r="C1350" s="75" t="s">
        <v>3146</v>
      </c>
      <c r="D1350" s="49" t="s">
        <v>38</v>
      </c>
      <c r="E1350" s="74" t="s">
        <v>50</v>
      </c>
      <c r="F1350" s="76">
        <v>1</v>
      </c>
      <c r="G1350" s="33">
        <v>1</v>
      </c>
      <c r="H1350" s="33"/>
      <c r="I1350" s="33">
        <v>1</v>
      </c>
      <c r="J1350" s="80">
        <v>3090.01</v>
      </c>
      <c r="K1350" s="35">
        <v>3856.3324800000005</v>
      </c>
      <c r="L1350" s="36">
        <v>3239.3192832000004</v>
      </c>
      <c r="M1350" s="33">
        <v>3239.3192832000004</v>
      </c>
      <c r="N1350" s="33">
        <v>3239.3192832000004</v>
      </c>
      <c r="O1350" s="33">
        <v>0</v>
      </c>
      <c r="P1350" s="33">
        <v>3239.3192832000004</v>
      </c>
      <c r="Q1350" s="37">
        <v>1</v>
      </c>
    </row>
    <row r="1351" spans="1:17" ht="27" x14ac:dyDescent="0.25">
      <c r="A1351" s="28" t="s">
        <v>3147</v>
      </c>
      <c r="B1351" s="74" t="s">
        <v>3148</v>
      </c>
      <c r="C1351" s="75" t="s">
        <v>3149</v>
      </c>
      <c r="D1351" s="49" t="s">
        <v>38</v>
      </c>
      <c r="E1351" s="74" t="s">
        <v>50</v>
      </c>
      <c r="F1351" s="76">
        <v>1</v>
      </c>
      <c r="G1351" s="33">
        <v>1</v>
      </c>
      <c r="H1351" s="33"/>
      <c r="I1351" s="33">
        <v>1</v>
      </c>
      <c r="J1351" s="80">
        <v>3775.87</v>
      </c>
      <c r="K1351" s="35">
        <v>4712.2857599999998</v>
      </c>
      <c r="L1351" s="36">
        <v>3958.3200383999997</v>
      </c>
      <c r="M1351" s="33">
        <v>3958.3200383999997</v>
      </c>
      <c r="N1351" s="33">
        <v>3958.3200383999997</v>
      </c>
      <c r="O1351" s="33">
        <v>0</v>
      </c>
      <c r="P1351" s="33">
        <v>3958.3200383999997</v>
      </c>
      <c r="Q1351" s="37">
        <v>1</v>
      </c>
    </row>
    <row r="1352" spans="1:17" ht="27" x14ac:dyDescent="0.25">
      <c r="A1352" s="28" t="s">
        <v>3150</v>
      </c>
      <c r="B1352" s="74" t="s">
        <v>3151</v>
      </c>
      <c r="C1352" s="75" t="s">
        <v>3152</v>
      </c>
      <c r="D1352" s="49" t="s">
        <v>38</v>
      </c>
      <c r="E1352" s="74" t="s">
        <v>50</v>
      </c>
      <c r="F1352" s="76">
        <v>1</v>
      </c>
      <c r="G1352" s="33">
        <v>1</v>
      </c>
      <c r="H1352" s="33"/>
      <c r="I1352" s="33">
        <v>1</v>
      </c>
      <c r="J1352" s="80">
        <v>2541.2199999999998</v>
      </c>
      <c r="K1352" s="35">
        <v>3171.44256</v>
      </c>
      <c r="L1352" s="36">
        <v>2664.0117504</v>
      </c>
      <c r="M1352" s="33">
        <v>2664.0117504</v>
      </c>
      <c r="N1352" s="33">
        <v>2664.0117504</v>
      </c>
      <c r="O1352" s="33">
        <v>0</v>
      </c>
      <c r="P1352" s="33">
        <v>2664.0117504</v>
      </c>
      <c r="Q1352" s="37">
        <v>1</v>
      </c>
    </row>
    <row r="1353" spans="1:17" ht="27" x14ac:dyDescent="0.25">
      <c r="A1353" s="28" t="s">
        <v>3153</v>
      </c>
      <c r="B1353" s="74" t="s">
        <v>3154</v>
      </c>
      <c r="C1353" s="75" t="s">
        <v>3155</v>
      </c>
      <c r="D1353" s="49" t="s">
        <v>38</v>
      </c>
      <c r="E1353" s="74" t="s">
        <v>50</v>
      </c>
      <c r="F1353" s="76">
        <v>1</v>
      </c>
      <c r="G1353" s="33">
        <v>1</v>
      </c>
      <c r="H1353" s="33"/>
      <c r="I1353" s="33">
        <v>1</v>
      </c>
      <c r="J1353" s="80">
        <v>5172.0600000000004</v>
      </c>
      <c r="K1353" s="35">
        <v>6454.7308800000001</v>
      </c>
      <c r="L1353" s="36">
        <v>5421.9739392000001</v>
      </c>
      <c r="M1353" s="33">
        <v>5421.9739392000001</v>
      </c>
      <c r="N1353" s="33">
        <v>5421.9739392000001</v>
      </c>
      <c r="O1353" s="33">
        <v>0</v>
      </c>
      <c r="P1353" s="33">
        <v>5421.9739392000001</v>
      </c>
      <c r="Q1353" s="37">
        <v>1</v>
      </c>
    </row>
    <row r="1354" spans="1:17" ht="27" x14ac:dyDescent="0.25">
      <c r="A1354" s="28" t="s">
        <v>3156</v>
      </c>
      <c r="B1354" s="74" t="s">
        <v>3157</v>
      </c>
      <c r="C1354" s="75" t="s">
        <v>3158</v>
      </c>
      <c r="D1354" s="49" t="s">
        <v>38</v>
      </c>
      <c r="E1354" s="74" t="s">
        <v>50</v>
      </c>
      <c r="F1354" s="76">
        <v>1</v>
      </c>
      <c r="G1354" s="33">
        <v>1</v>
      </c>
      <c r="H1354" s="33"/>
      <c r="I1354" s="33">
        <v>1</v>
      </c>
      <c r="J1354" s="80">
        <v>5399.75</v>
      </c>
      <c r="K1354" s="35">
        <v>6738.8879999999999</v>
      </c>
      <c r="L1354" s="36">
        <v>5660.6659199999995</v>
      </c>
      <c r="M1354" s="33">
        <v>5660.6659199999995</v>
      </c>
      <c r="N1354" s="33">
        <v>5660.6659199999995</v>
      </c>
      <c r="O1354" s="33">
        <v>0</v>
      </c>
      <c r="P1354" s="33">
        <v>5660.6659199999995</v>
      </c>
      <c r="Q1354" s="37">
        <v>1</v>
      </c>
    </row>
    <row r="1355" spans="1:17" ht="27" x14ac:dyDescent="0.25">
      <c r="A1355" s="28" t="s">
        <v>3159</v>
      </c>
      <c r="B1355" s="74" t="s">
        <v>3160</v>
      </c>
      <c r="C1355" s="75" t="s">
        <v>3161</v>
      </c>
      <c r="D1355" s="49" t="s">
        <v>38</v>
      </c>
      <c r="E1355" s="74" t="s">
        <v>50</v>
      </c>
      <c r="F1355" s="76">
        <v>1</v>
      </c>
      <c r="G1355" s="33">
        <v>1</v>
      </c>
      <c r="H1355" s="33"/>
      <c r="I1355" s="33">
        <v>1</v>
      </c>
      <c r="J1355" s="80">
        <v>3474.09</v>
      </c>
      <c r="K1355" s="35">
        <v>4335.6643199999999</v>
      </c>
      <c r="L1355" s="36">
        <v>3641.9580287999997</v>
      </c>
      <c r="M1355" s="33">
        <v>3641.9580287999997</v>
      </c>
      <c r="N1355" s="33">
        <v>3641.9580287999997</v>
      </c>
      <c r="O1355" s="33">
        <v>0</v>
      </c>
      <c r="P1355" s="33">
        <v>3641.9580287999997</v>
      </c>
      <c r="Q1355" s="37">
        <v>1</v>
      </c>
    </row>
    <row r="1356" spans="1:17" ht="27" x14ac:dyDescent="0.25">
      <c r="A1356" s="28" t="s">
        <v>3162</v>
      </c>
      <c r="B1356" s="74" t="s">
        <v>3163</v>
      </c>
      <c r="C1356" s="75" t="s">
        <v>3164</v>
      </c>
      <c r="D1356" s="49" t="s">
        <v>38</v>
      </c>
      <c r="E1356" s="74" t="s">
        <v>50</v>
      </c>
      <c r="F1356" s="76">
        <v>1</v>
      </c>
      <c r="G1356" s="33">
        <v>1</v>
      </c>
      <c r="H1356" s="33"/>
      <c r="I1356" s="33">
        <v>1</v>
      </c>
      <c r="J1356" s="80">
        <v>7756.32</v>
      </c>
      <c r="K1356" s="35">
        <v>9679.8873599999988</v>
      </c>
      <c r="L1356" s="36">
        <v>8131.1053823999991</v>
      </c>
      <c r="M1356" s="33">
        <v>8131.1053823999991</v>
      </c>
      <c r="N1356" s="33">
        <v>8131.1053823999991</v>
      </c>
      <c r="O1356" s="33">
        <v>0</v>
      </c>
      <c r="P1356" s="33">
        <v>8131.1053823999991</v>
      </c>
      <c r="Q1356" s="37">
        <v>1</v>
      </c>
    </row>
    <row r="1357" spans="1:17" x14ac:dyDescent="0.25">
      <c r="A1357" s="20" t="s">
        <v>3165</v>
      </c>
      <c r="B1357" s="21"/>
      <c r="C1357" s="83" t="s">
        <v>3166</v>
      </c>
      <c r="D1357" s="84"/>
      <c r="E1357" s="21"/>
      <c r="F1357" s="24"/>
      <c r="G1357" s="25"/>
      <c r="H1357" s="25"/>
      <c r="I1357" s="25"/>
      <c r="J1357" s="24"/>
      <c r="K1357" s="24"/>
      <c r="L1357" s="24"/>
      <c r="M1357" s="25">
        <v>669827.19061439997</v>
      </c>
      <c r="N1357" s="25">
        <v>644213.31370905589</v>
      </c>
      <c r="O1357" s="25">
        <v>9224.3773440000004</v>
      </c>
      <c r="P1357" s="25">
        <v>653437.69105305593</v>
      </c>
      <c r="Q1357" s="27">
        <v>0.97553174939597365</v>
      </c>
    </row>
    <row r="1358" spans="1:17" ht="40.5" x14ac:dyDescent="0.25">
      <c r="A1358" s="28" t="s">
        <v>3167</v>
      </c>
      <c r="B1358" s="74" t="s">
        <v>3168</v>
      </c>
      <c r="C1358" s="75" t="s">
        <v>3169</v>
      </c>
      <c r="D1358" s="49" t="s">
        <v>38</v>
      </c>
      <c r="E1358" s="74" t="s">
        <v>46</v>
      </c>
      <c r="F1358" s="76">
        <v>4149.1400000000003</v>
      </c>
      <c r="G1358" s="33">
        <v>4149.1400000000012</v>
      </c>
      <c r="H1358" s="33">
        <v>0</v>
      </c>
      <c r="I1358" s="33">
        <v>4149.1400000000012</v>
      </c>
      <c r="J1358" s="80">
        <v>22.47</v>
      </c>
      <c r="K1358" s="35">
        <v>28.042559999999998</v>
      </c>
      <c r="L1358" s="36">
        <v>23.555750399999997</v>
      </c>
      <c r="M1358" s="33">
        <v>97736.106214656</v>
      </c>
      <c r="N1358" s="33">
        <v>97736.106214656014</v>
      </c>
      <c r="O1358" s="33">
        <v>0</v>
      </c>
      <c r="P1358" s="33">
        <v>97736.106214656014</v>
      </c>
      <c r="Q1358" s="37">
        <v>1.0000000000000002</v>
      </c>
    </row>
    <row r="1359" spans="1:17" ht="40.5" x14ac:dyDescent="0.25">
      <c r="A1359" s="28" t="s">
        <v>3170</v>
      </c>
      <c r="B1359" s="74">
        <v>98555</v>
      </c>
      <c r="C1359" s="75" t="s">
        <v>3171</v>
      </c>
      <c r="D1359" s="49" t="s">
        <v>38</v>
      </c>
      <c r="E1359" s="74" t="s">
        <v>46</v>
      </c>
      <c r="F1359" s="76">
        <v>919.7</v>
      </c>
      <c r="G1359" s="33">
        <v>619.70000000000005</v>
      </c>
      <c r="H1359" s="33">
        <v>150</v>
      </c>
      <c r="I1359" s="33">
        <v>769.7</v>
      </c>
      <c r="J1359" s="80">
        <v>29.2</v>
      </c>
      <c r="K1359" s="35">
        <v>36.441600000000001</v>
      </c>
      <c r="L1359" s="36">
        <v>30.610944</v>
      </c>
      <c r="M1359" s="33">
        <v>28152.885196800002</v>
      </c>
      <c r="N1359" s="33">
        <v>18969.6019968</v>
      </c>
      <c r="O1359" s="33">
        <v>4591.6415999999999</v>
      </c>
      <c r="P1359" s="33">
        <v>23561.243596800003</v>
      </c>
      <c r="Q1359" s="37">
        <v>0.83690333804501471</v>
      </c>
    </row>
    <row r="1360" spans="1:17" ht="54" x14ac:dyDescent="0.25">
      <c r="A1360" s="28" t="s">
        <v>3172</v>
      </c>
      <c r="B1360" s="74">
        <v>98556</v>
      </c>
      <c r="C1360" s="75" t="s">
        <v>3173</v>
      </c>
      <c r="D1360" s="49" t="s">
        <v>38</v>
      </c>
      <c r="E1360" s="74" t="s">
        <v>46</v>
      </c>
      <c r="F1360" s="76">
        <v>292.64</v>
      </c>
      <c r="G1360" s="33">
        <v>146</v>
      </c>
      <c r="H1360" s="33">
        <v>80</v>
      </c>
      <c r="I1360" s="33">
        <v>226</v>
      </c>
      <c r="J1360" s="80">
        <v>55.24</v>
      </c>
      <c r="K1360" s="35">
        <v>68.939520000000002</v>
      </c>
      <c r="L1360" s="36">
        <v>57.909196799999997</v>
      </c>
      <c r="M1360" s="33">
        <v>16946.547351551999</v>
      </c>
      <c r="N1360" s="33">
        <v>8454.7427327999994</v>
      </c>
      <c r="O1360" s="33">
        <v>4632.7357439999996</v>
      </c>
      <c r="P1360" s="33">
        <v>13087.478476799999</v>
      </c>
      <c r="Q1360" s="37">
        <v>0.77227993439037723</v>
      </c>
    </row>
    <row r="1361" spans="1:17" ht="54" x14ac:dyDescent="0.25">
      <c r="A1361" s="28" t="s">
        <v>3174</v>
      </c>
      <c r="B1361" s="74">
        <v>98546</v>
      </c>
      <c r="C1361" s="75" t="s">
        <v>3175</v>
      </c>
      <c r="D1361" s="49" t="s">
        <v>38</v>
      </c>
      <c r="E1361" s="74" t="s">
        <v>46</v>
      </c>
      <c r="F1361" s="76">
        <v>145.33000000000001</v>
      </c>
      <c r="G1361" s="33">
        <v>130</v>
      </c>
      <c r="H1361" s="33"/>
      <c r="I1361" s="33">
        <v>130</v>
      </c>
      <c r="J1361" s="80">
        <v>111.57</v>
      </c>
      <c r="K1361" s="35">
        <v>139.23936</v>
      </c>
      <c r="L1361" s="36">
        <v>116.9610624</v>
      </c>
      <c r="M1361" s="33">
        <v>16997.951198592003</v>
      </c>
      <c r="N1361" s="33">
        <v>15204.938112</v>
      </c>
      <c r="O1361" s="33">
        <v>0</v>
      </c>
      <c r="P1361" s="33">
        <v>15204.938112</v>
      </c>
      <c r="Q1361" s="37">
        <v>0.89451592926443246</v>
      </c>
    </row>
    <row r="1362" spans="1:17" ht="121.5" x14ac:dyDescent="0.25">
      <c r="A1362" s="28" t="s">
        <v>3176</v>
      </c>
      <c r="B1362" s="74" t="s">
        <v>3177</v>
      </c>
      <c r="C1362" s="75" t="s">
        <v>3178</v>
      </c>
      <c r="D1362" s="49" t="s">
        <v>38</v>
      </c>
      <c r="E1362" s="74" t="s">
        <v>46</v>
      </c>
      <c r="F1362" s="76">
        <v>4149.1400000000003</v>
      </c>
      <c r="G1362" s="33">
        <v>4099.1399999999994</v>
      </c>
      <c r="H1362" s="33"/>
      <c r="I1362" s="33">
        <v>4099.1399999999994</v>
      </c>
      <c r="J1362" s="80">
        <v>117.25</v>
      </c>
      <c r="K1362" s="35">
        <v>146.328</v>
      </c>
      <c r="L1362" s="36">
        <v>122.91552</v>
      </c>
      <c r="M1362" s="33">
        <v>509993.70065280003</v>
      </c>
      <c r="N1362" s="33">
        <v>503847.92465279991</v>
      </c>
      <c r="O1362" s="33">
        <v>0</v>
      </c>
      <c r="P1362" s="33">
        <v>503847.92465279991</v>
      </c>
      <c r="Q1362" s="37">
        <v>0.98794930997748909</v>
      </c>
    </row>
    <row r="1363" spans="1:17" x14ac:dyDescent="0.25">
      <c r="A1363" s="20" t="s">
        <v>3179</v>
      </c>
      <c r="B1363" s="21"/>
      <c r="C1363" s="83" t="s">
        <v>3180</v>
      </c>
      <c r="D1363" s="84"/>
      <c r="E1363" s="21"/>
      <c r="F1363" s="24"/>
      <c r="G1363" s="25"/>
      <c r="H1363" s="25"/>
      <c r="I1363" s="25"/>
      <c r="J1363" s="24"/>
      <c r="K1363" s="24"/>
      <c r="L1363" s="24"/>
      <c r="M1363" s="25">
        <v>1737623.3382144005</v>
      </c>
      <c r="N1363" s="25">
        <v>367933.06368000002</v>
      </c>
      <c r="O1363" s="25">
        <v>332268.52538880007</v>
      </c>
      <c r="P1363" s="25">
        <v>700201.58906880009</v>
      </c>
      <c r="Q1363" s="27">
        <v>0.40296511543654473</v>
      </c>
    </row>
    <row r="1364" spans="1:17" ht="54" x14ac:dyDescent="0.25">
      <c r="A1364" s="28" t="s">
        <v>3181</v>
      </c>
      <c r="B1364" s="96" t="s">
        <v>3182</v>
      </c>
      <c r="C1364" s="97" t="s">
        <v>3183</v>
      </c>
      <c r="D1364" s="31" t="s">
        <v>38</v>
      </c>
      <c r="E1364" s="29" t="s">
        <v>50</v>
      </c>
      <c r="F1364" s="81">
        <v>7</v>
      </c>
      <c r="G1364" s="33">
        <v>0</v>
      </c>
      <c r="H1364" s="33">
        <v>2</v>
      </c>
      <c r="I1364" s="33">
        <v>2</v>
      </c>
      <c r="J1364" s="126">
        <v>157707.39000000001</v>
      </c>
      <c r="K1364" s="35">
        <v>196818.82272000003</v>
      </c>
      <c r="L1364" s="36">
        <v>165327.81108480002</v>
      </c>
      <c r="M1364" s="33">
        <v>1157294.6775936002</v>
      </c>
      <c r="N1364" s="33">
        <v>0</v>
      </c>
      <c r="O1364" s="33">
        <v>330655.62216960004</v>
      </c>
      <c r="P1364" s="33">
        <v>330655.62216960004</v>
      </c>
      <c r="Q1364" s="37">
        <v>0.2857142857142857</v>
      </c>
    </row>
    <row r="1365" spans="1:17" ht="27" x14ac:dyDescent="0.25">
      <c r="A1365" s="28" t="s">
        <v>3184</v>
      </c>
      <c r="B1365" s="29" t="s">
        <v>3185</v>
      </c>
      <c r="C1365" s="30" t="s">
        <v>3186</v>
      </c>
      <c r="D1365" s="31" t="s">
        <v>38</v>
      </c>
      <c r="E1365" s="29" t="s">
        <v>50</v>
      </c>
      <c r="F1365" s="32">
        <v>8</v>
      </c>
      <c r="G1365" s="33">
        <v>0</v>
      </c>
      <c r="H1365" s="33"/>
      <c r="I1365" s="33">
        <v>0</v>
      </c>
      <c r="J1365" s="34">
        <v>1239.03</v>
      </c>
      <c r="K1365" s="35">
        <v>1546.30944</v>
      </c>
      <c r="L1365" s="36">
        <v>1298.8999296</v>
      </c>
      <c r="M1365" s="33">
        <v>10391.1994368</v>
      </c>
      <c r="N1365" s="33">
        <v>0</v>
      </c>
      <c r="O1365" s="33">
        <v>0</v>
      </c>
      <c r="P1365" s="33">
        <v>0</v>
      </c>
      <c r="Q1365" s="37">
        <v>0</v>
      </c>
    </row>
    <row r="1366" spans="1:17" ht="27" x14ac:dyDescent="0.25">
      <c r="A1366" s="28" t="s">
        <v>3187</v>
      </c>
      <c r="B1366" s="29" t="s">
        <v>3185</v>
      </c>
      <c r="C1366" s="30" t="s">
        <v>3188</v>
      </c>
      <c r="D1366" s="31" t="s">
        <v>38</v>
      </c>
      <c r="E1366" s="29" t="s">
        <v>50</v>
      </c>
      <c r="F1366" s="32">
        <v>1</v>
      </c>
      <c r="G1366" s="33">
        <v>0</v>
      </c>
      <c r="H1366" s="33"/>
      <c r="I1366" s="33">
        <v>0</v>
      </c>
      <c r="J1366" s="34">
        <v>1239.03</v>
      </c>
      <c r="K1366" s="35">
        <v>1546.30944</v>
      </c>
      <c r="L1366" s="36">
        <v>1298.8999296</v>
      </c>
      <c r="M1366" s="33">
        <v>1298.8999296</v>
      </c>
      <c r="N1366" s="33">
        <v>0</v>
      </c>
      <c r="O1366" s="33">
        <v>0</v>
      </c>
      <c r="P1366" s="33">
        <v>0</v>
      </c>
      <c r="Q1366" s="37">
        <v>0</v>
      </c>
    </row>
    <row r="1367" spans="1:17" x14ac:dyDescent="0.25">
      <c r="A1367" s="28" t="s">
        <v>3189</v>
      </c>
      <c r="B1367" s="29" t="s">
        <v>3190</v>
      </c>
      <c r="C1367" s="30" t="s">
        <v>3191</v>
      </c>
      <c r="D1367" s="31" t="s">
        <v>38</v>
      </c>
      <c r="E1367" s="29" t="s">
        <v>50</v>
      </c>
      <c r="F1367" s="32">
        <v>6</v>
      </c>
      <c r="G1367" s="33">
        <v>0</v>
      </c>
      <c r="H1367" s="33"/>
      <c r="I1367" s="33">
        <v>0</v>
      </c>
      <c r="J1367" s="34">
        <v>19659.509999999998</v>
      </c>
      <c r="K1367" s="35">
        <v>24535.068479999998</v>
      </c>
      <c r="L1367" s="36">
        <v>20609.457523199999</v>
      </c>
      <c r="M1367" s="33">
        <v>123656.74513919999</v>
      </c>
      <c r="N1367" s="33">
        <v>0</v>
      </c>
      <c r="O1367" s="33">
        <v>0</v>
      </c>
      <c r="P1367" s="33">
        <v>0</v>
      </c>
      <c r="Q1367" s="37">
        <v>0</v>
      </c>
    </row>
    <row r="1368" spans="1:17" x14ac:dyDescent="0.25">
      <c r="A1368" s="28" t="s">
        <v>3192</v>
      </c>
      <c r="B1368" s="29" t="s">
        <v>3193</v>
      </c>
      <c r="C1368" s="30" t="s">
        <v>3194</v>
      </c>
      <c r="D1368" s="31" t="s">
        <v>38</v>
      </c>
      <c r="E1368" s="29" t="s">
        <v>50</v>
      </c>
      <c r="F1368" s="32">
        <v>2</v>
      </c>
      <c r="G1368" s="33">
        <v>0</v>
      </c>
      <c r="H1368" s="33"/>
      <c r="I1368" s="33">
        <v>0</v>
      </c>
      <c r="J1368" s="34">
        <v>14855.9</v>
      </c>
      <c r="K1368" s="35">
        <v>18540.163199999999</v>
      </c>
      <c r="L1368" s="36">
        <v>15573.737087999998</v>
      </c>
      <c r="M1368" s="33">
        <v>31147.474175999996</v>
      </c>
      <c r="N1368" s="33">
        <v>0</v>
      </c>
      <c r="O1368" s="33">
        <v>0</v>
      </c>
      <c r="P1368" s="33">
        <v>0</v>
      </c>
      <c r="Q1368" s="37">
        <v>0</v>
      </c>
    </row>
    <row r="1369" spans="1:17" x14ac:dyDescent="0.25">
      <c r="A1369" s="28" t="s">
        <v>3195</v>
      </c>
      <c r="B1369" s="29" t="s">
        <v>3196</v>
      </c>
      <c r="C1369" s="30" t="s">
        <v>3197</v>
      </c>
      <c r="D1369" s="31" t="s">
        <v>38</v>
      </c>
      <c r="E1369" s="29" t="s">
        <v>50</v>
      </c>
      <c r="F1369" s="32">
        <v>4</v>
      </c>
      <c r="G1369" s="33">
        <v>0</v>
      </c>
      <c r="H1369" s="33"/>
      <c r="I1369" s="33">
        <v>0</v>
      </c>
      <c r="J1369" s="34">
        <v>10465.59</v>
      </c>
      <c r="K1369" s="35">
        <v>13061.05632</v>
      </c>
      <c r="L1369" s="36">
        <v>10971.2873088</v>
      </c>
      <c r="M1369" s="33">
        <v>43885.149235199999</v>
      </c>
      <c r="N1369" s="33">
        <v>0</v>
      </c>
      <c r="O1369" s="33">
        <v>0</v>
      </c>
      <c r="P1369" s="33">
        <v>0</v>
      </c>
      <c r="Q1369" s="37">
        <v>0</v>
      </c>
    </row>
    <row r="1370" spans="1:17" ht="40.5" x14ac:dyDescent="0.25">
      <c r="A1370" s="28" t="s">
        <v>3198</v>
      </c>
      <c r="B1370" s="29">
        <v>90686</v>
      </c>
      <c r="C1370" s="30" t="s">
        <v>3199</v>
      </c>
      <c r="D1370" s="31" t="s">
        <v>38</v>
      </c>
      <c r="E1370" s="29" t="s">
        <v>64</v>
      </c>
      <c r="F1370" s="32">
        <v>720</v>
      </c>
      <c r="G1370" s="33">
        <v>715</v>
      </c>
      <c r="H1370" s="33">
        <v>4</v>
      </c>
      <c r="I1370" s="33">
        <v>719</v>
      </c>
      <c r="J1370" s="34">
        <v>173.65</v>
      </c>
      <c r="K1370" s="35">
        <v>216.71520000000001</v>
      </c>
      <c r="L1370" s="36">
        <v>182.04076800000001</v>
      </c>
      <c r="M1370" s="33">
        <v>131069.35296</v>
      </c>
      <c r="N1370" s="33">
        <v>130159.14912000002</v>
      </c>
      <c r="O1370" s="33">
        <v>728.16307200000006</v>
      </c>
      <c r="P1370" s="33">
        <v>130887.31219200001</v>
      </c>
      <c r="Q1370" s="37">
        <v>0.99861111111111123</v>
      </c>
    </row>
    <row r="1371" spans="1:17" ht="40.5" x14ac:dyDescent="0.25">
      <c r="A1371" s="28" t="s">
        <v>3200</v>
      </c>
      <c r="B1371" s="29">
        <v>89272</v>
      </c>
      <c r="C1371" s="30" t="s">
        <v>3201</v>
      </c>
      <c r="D1371" s="31" t="s">
        <v>38</v>
      </c>
      <c r="E1371" s="29" t="s">
        <v>64</v>
      </c>
      <c r="F1371" s="32">
        <v>1080</v>
      </c>
      <c r="G1371" s="33">
        <v>1075</v>
      </c>
      <c r="H1371" s="33">
        <v>4</v>
      </c>
      <c r="I1371" s="33">
        <v>1079</v>
      </c>
      <c r="J1371" s="34">
        <v>210.99</v>
      </c>
      <c r="K1371" s="35">
        <v>263.31551999999999</v>
      </c>
      <c r="L1371" s="36">
        <v>221.18503679999998</v>
      </c>
      <c r="M1371" s="33">
        <v>238879.83974399997</v>
      </c>
      <c r="N1371" s="33">
        <v>237773.91455999998</v>
      </c>
      <c r="O1371" s="33">
        <v>884.74014719999991</v>
      </c>
      <c r="P1371" s="33">
        <v>238658.65470719998</v>
      </c>
      <c r="Q1371" s="37">
        <v>0.99907407407407411</v>
      </c>
    </row>
    <row r="1372" spans="1:17" x14ac:dyDescent="0.25">
      <c r="A1372" s="20" t="s">
        <v>3202</v>
      </c>
      <c r="B1372" s="21"/>
      <c r="C1372" s="38" t="s">
        <v>3203</v>
      </c>
      <c r="D1372" s="18"/>
      <c r="E1372" s="21"/>
      <c r="F1372" s="24"/>
      <c r="G1372" s="25"/>
      <c r="H1372" s="25"/>
      <c r="I1372" s="25"/>
      <c r="J1372" s="24"/>
      <c r="K1372" s="24"/>
      <c r="L1372" s="24"/>
      <c r="M1372" s="25">
        <v>74019.01213979999</v>
      </c>
      <c r="N1372" s="25">
        <v>66194.261294616008</v>
      </c>
      <c r="O1372" s="25">
        <v>127.80069119999999</v>
      </c>
      <c r="P1372" s="25">
        <v>66322.061985815992</v>
      </c>
      <c r="Q1372" s="27">
        <v>0.89601387628023543</v>
      </c>
    </row>
    <row r="1373" spans="1:17" x14ac:dyDescent="0.25">
      <c r="A1373" s="51" t="s">
        <v>3204</v>
      </c>
      <c r="B1373" s="52"/>
      <c r="C1373" s="41" t="s">
        <v>3205</v>
      </c>
      <c r="D1373" s="52"/>
      <c r="E1373" s="52"/>
      <c r="F1373" s="43"/>
      <c r="G1373" s="68"/>
      <c r="H1373" s="68"/>
      <c r="I1373" s="68"/>
      <c r="J1373" s="44"/>
      <c r="K1373" s="69"/>
      <c r="L1373" s="69"/>
      <c r="M1373" s="68">
        <v>59386.345416215998</v>
      </c>
      <c r="N1373" s="68">
        <v>59130.744033816001</v>
      </c>
      <c r="O1373" s="68">
        <v>127.80069119999999</v>
      </c>
      <c r="P1373" s="68">
        <v>59258.544725016</v>
      </c>
      <c r="Q1373" s="70">
        <v>0.99784797851586438</v>
      </c>
    </row>
    <row r="1374" spans="1:17" ht="54" x14ac:dyDescent="0.25">
      <c r="A1374" s="28" t="s">
        <v>3206</v>
      </c>
      <c r="B1374" s="74" t="s">
        <v>421</v>
      </c>
      <c r="C1374" s="75" t="s">
        <v>422</v>
      </c>
      <c r="D1374" s="31" t="s">
        <v>38</v>
      </c>
      <c r="E1374" s="74" t="s">
        <v>46</v>
      </c>
      <c r="F1374" s="76">
        <v>947.63</v>
      </c>
      <c r="G1374" s="33">
        <v>947.63</v>
      </c>
      <c r="H1374" s="33"/>
      <c r="I1374" s="33">
        <v>947.63</v>
      </c>
      <c r="J1374" s="80">
        <v>55.77</v>
      </c>
      <c r="K1374" s="35">
        <v>69.600960000000001</v>
      </c>
      <c r="L1374" s="36">
        <v>58.464806400000001</v>
      </c>
      <c r="M1374" s="33">
        <v>55403.004488831997</v>
      </c>
      <c r="N1374" s="33">
        <v>55403.004488831997</v>
      </c>
      <c r="O1374" s="33">
        <v>0</v>
      </c>
      <c r="P1374" s="33">
        <v>55403.004488831997</v>
      </c>
      <c r="Q1374" s="37">
        <v>1</v>
      </c>
    </row>
    <row r="1375" spans="1:17" ht="27" x14ac:dyDescent="0.25">
      <c r="A1375" s="28" t="s">
        <v>423</v>
      </c>
      <c r="B1375" s="74">
        <v>93201</v>
      </c>
      <c r="C1375" s="75" t="s">
        <v>424</v>
      </c>
      <c r="D1375" s="31" t="s">
        <v>38</v>
      </c>
      <c r="E1375" s="29" t="s">
        <v>117</v>
      </c>
      <c r="F1375" s="76">
        <v>296.13437499999998</v>
      </c>
      <c r="G1375" s="33">
        <v>296.13437499999998</v>
      </c>
      <c r="H1375" s="33"/>
      <c r="I1375" s="33">
        <v>296.13437499999998</v>
      </c>
      <c r="J1375" s="77">
        <v>7.43</v>
      </c>
      <c r="K1375" s="35">
        <v>9.2726399999999991</v>
      </c>
      <c r="L1375" s="36">
        <v>7.7890175999999993</v>
      </c>
      <c r="M1375" s="33">
        <v>2306.5958588399994</v>
      </c>
      <c r="N1375" s="33">
        <v>2306.5958588399994</v>
      </c>
      <c r="O1375" s="33">
        <v>0</v>
      </c>
      <c r="P1375" s="33">
        <v>2306.5958588399994</v>
      </c>
      <c r="Q1375" s="37">
        <v>1</v>
      </c>
    </row>
    <row r="1376" spans="1:17" x14ac:dyDescent="0.25">
      <c r="A1376" s="28" t="s">
        <v>3207</v>
      </c>
      <c r="B1376" s="74" t="s">
        <v>3208</v>
      </c>
      <c r="C1376" s="75" t="s">
        <v>3209</v>
      </c>
      <c r="D1376" s="31" t="s">
        <v>38</v>
      </c>
      <c r="E1376" s="74" t="s">
        <v>516</v>
      </c>
      <c r="F1376" s="76">
        <v>13.12</v>
      </c>
      <c r="G1376" s="33">
        <v>11.120000000000001</v>
      </c>
      <c r="H1376" s="33">
        <v>1</v>
      </c>
      <c r="I1376" s="33">
        <v>12.120000000000001</v>
      </c>
      <c r="J1376" s="80">
        <v>121.91</v>
      </c>
      <c r="K1376" s="35">
        <v>152.14367999999999</v>
      </c>
      <c r="L1376" s="36">
        <v>127.80069119999999</v>
      </c>
      <c r="M1376" s="33">
        <v>1676.7450685439997</v>
      </c>
      <c r="N1376" s="33">
        <v>1421.143686144</v>
      </c>
      <c r="O1376" s="33">
        <v>127.80069119999999</v>
      </c>
      <c r="P1376" s="33">
        <v>1548.944377344</v>
      </c>
      <c r="Q1376" s="37">
        <v>0.92378048780487831</v>
      </c>
    </row>
    <row r="1377" spans="1:17" x14ac:dyDescent="0.25">
      <c r="A1377" s="51" t="s">
        <v>3210</v>
      </c>
      <c r="B1377" s="40"/>
      <c r="C1377" s="41" t="s">
        <v>451</v>
      </c>
      <c r="D1377" s="40"/>
      <c r="E1377" s="40"/>
      <c r="F1377" s="42"/>
      <c r="G1377" s="68"/>
      <c r="H1377" s="68"/>
      <c r="I1377" s="68"/>
      <c r="J1377" s="44"/>
      <c r="K1377" s="69"/>
      <c r="L1377" s="69"/>
      <c r="M1377" s="68">
        <v>14632.666723583998</v>
      </c>
      <c r="N1377" s="68">
        <v>7063.5172607999993</v>
      </c>
      <c r="O1377" s="68">
        <v>0</v>
      </c>
      <c r="P1377" s="68">
        <v>7063.5172607999993</v>
      </c>
      <c r="Q1377" s="70">
        <v>0.48272248621746255</v>
      </c>
    </row>
    <row r="1378" spans="1:17" x14ac:dyDescent="0.25">
      <c r="A1378" s="51" t="s">
        <v>3211</v>
      </c>
      <c r="B1378" s="52"/>
      <c r="C1378" s="78" t="s">
        <v>453</v>
      </c>
      <c r="D1378" s="79"/>
      <c r="E1378" s="52"/>
      <c r="F1378" s="43"/>
      <c r="G1378" s="68"/>
      <c r="H1378" s="68"/>
      <c r="I1378" s="68"/>
      <c r="J1378" s="44"/>
      <c r="K1378" s="69"/>
      <c r="L1378" s="69"/>
      <c r="M1378" s="68">
        <v>12916.179005183998</v>
      </c>
      <c r="N1378" s="68">
        <v>5347.0295423999996</v>
      </c>
      <c r="O1378" s="68">
        <v>0</v>
      </c>
      <c r="P1378" s="68">
        <v>5347.0295423999996</v>
      </c>
      <c r="Q1378" s="70">
        <v>0.41397920702817237</v>
      </c>
    </row>
    <row r="1379" spans="1:17" ht="27" x14ac:dyDescent="0.25">
      <c r="A1379" s="28" t="s">
        <v>3212</v>
      </c>
      <c r="B1379" s="74" t="s">
        <v>461</v>
      </c>
      <c r="C1379" s="75" t="s">
        <v>462</v>
      </c>
      <c r="D1379" s="31" t="s">
        <v>38</v>
      </c>
      <c r="E1379" s="74" t="s">
        <v>117</v>
      </c>
      <c r="F1379" s="76">
        <v>40.5</v>
      </c>
      <c r="G1379" s="33">
        <v>40.5</v>
      </c>
      <c r="H1379" s="33"/>
      <c r="I1379" s="33">
        <v>40.5</v>
      </c>
      <c r="J1379" s="80">
        <v>64.81</v>
      </c>
      <c r="K1379" s="35">
        <v>80.88288</v>
      </c>
      <c r="L1379" s="36">
        <v>67.941619199999991</v>
      </c>
      <c r="M1379" s="33">
        <v>2751.6355775999996</v>
      </c>
      <c r="N1379" s="33">
        <v>2751.6355775999996</v>
      </c>
      <c r="O1379" s="33">
        <v>0</v>
      </c>
      <c r="P1379" s="33">
        <v>2751.6355775999996</v>
      </c>
      <c r="Q1379" s="37">
        <v>1</v>
      </c>
    </row>
    <row r="1380" spans="1:17" ht="27" x14ac:dyDescent="0.25">
      <c r="A1380" s="28" t="s">
        <v>3213</v>
      </c>
      <c r="B1380" s="86" t="s">
        <v>464</v>
      </c>
      <c r="C1380" s="87" t="s">
        <v>465</v>
      </c>
      <c r="D1380" s="88" t="s">
        <v>38</v>
      </c>
      <c r="E1380" s="86" t="s">
        <v>117</v>
      </c>
      <c r="F1380" s="89">
        <v>40.5</v>
      </c>
      <c r="G1380" s="33">
        <v>40.5</v>
      </c>
      <c r="H1380" s="33"/>
      <c r="I1380" s="33">
        <v>40.5</v>
      </c>
      <c r="J1380" s="90">
        <v>61.13</v>
      </c>
      <c r="K1380" s="35">
        <v>76.290239999999997</v>
      </c>
      <c r="L1380" s="36">
        <v>64.083801600000001</v>
      </c>
      <c r="M1380" s="33">
        <v>2595.3939648</v>
      </c>
      <c r="N1380" s="33">
        <v>2595.3939648</v>
      </c>
      <c r="O1380" s="33">
        <v>0</v>
      </c>
      <c r="P1380" s="33">
        <v>2595.3939648</v>
      </c>
      <c r="Q1380" s="37">
        <v>1</v>
      </c>
    </row>
    <row r="1381" spans="1:17" x14ac:dyDescent="0.25">
      <c r="A1381" s="28" t="s">
        <v>3214</v>
      </c>
      <c r="B1381" s="91" t="s">
        <v>712</v>
      </c>
      <c r="C1381" s="103" t="s">
        <v>713</v>
      </c>
      <c r="D1381" s="31" t="s">
        <v>38</v>
      </c>
      <c r="E1381" s="91" t="s">
        <v>117</v>
      </c>
      <c r="F1381" s="94">
        <v>117.46</v>
      </c>
      <c r="G1381" s="33">
        <v>0</v>
      </c>
      <c r="H1381" s="33"/>
      <c r="I1381" s="33">
        <v>0</v>
      </c>
      <c r="J1381" s="105">
        <v>61.47</v>
      </c>
      <c r="K1381" s="35">
        <v>76.714559999999992</v>
      </c>
      <c r="L1381" s="36">
        <v>64.44023039999999</v>
      </c>
      <c r="M1381" s="33">
        <v>7569.1494627839984</v>
      </c>
      <c r="N1381" s="33">
        <v>0</v>
      </c>
      <c r="O1381" s="33">
        <v>0</v>
      </c>
      <c r="P1381" s="33">
        <v>0</v>
      </c>
      <c r="Q1381" s="37">
        <v>0</v>
      </c>
    </row>
    <row r="1382" spans="1:17" x14ac:dyDescent="0.25">
      <c r="A1382" s="51" t="s">
        <v>3215</v>
      </c>
      <c r="B1382" s="52"/>
      <c r="C1382" s="78" t="s">
        <v>3216</v>
      </c>
      <c r="D1382" s="79"/>
      <c r="E1382" s="52"/>
      <c r="F1382" s="43"/>
      <c r="G1382" s="68"/>
      <c r="H1382" s="68"/>
      <c r="I1382" s="68"/>
      <c r="J1382" s="44"/>
      <c r="K1382" s="69"/>
      <c r="L1382" s="69"/>
      <c r="M1382" s="68">
        <v>1716.4877183999997</v>
      </c>
      <c r="N1382" s="68">
        <v>1716.4877183999997</v>
      </c>
      <c r="O1382" s="68">
        <v>0</v>
      </c>
      <c r="P1382" s="68">
        <v>1716.4877183999997</v>
      </c>
      <c r="Q1382" s="70">
        <v>1</v>
      </c>
    </row>
    <row r="1383" spans="1:17" ht="27" x14ac:dyDescent="0.25">
      <c r="A1383" s="28" t="s">
        <v>3217</v>
      </c>
      <c r="B1383" s="74" t="s">
        <v>469</v>
      </c>
      <c r="C1383" s="75" t="s">
        <v>470</v>
      </c>
      <c r="D1383" s="31" t="s">
        <v>38</v>
      </c>
      <c r="E1383" s="74" t="s">
        <v>117</v>
      </c>
      <c r="F1383" s="76">
        <v>13.1</v>
      </c>
      <c r="G1383" s="33">
        <v>13.1</v>
      </c>
      <c r="H1383" s="33"/>
      <c r="I1383" s="33">
        <v>13.1</v>
      </c>
      <c r="J1383" s="80">
        <v>38.299999999999997</v>
      </c>
      <c r="K1383" s="35">
        <v>47.798399999999994</v>
      </c>
      <c r="L1383" s="36">
        <v>40.150655999999991</v>
      </c>
      <c r="M1383" s="33">
        <v>525.97359359999984</v>
      </c>
      <c r="N1383" s="33">
        <v>525.97359359999984</v>
      </c>
      <c r="O1383" s="33">
        <v>0</v>
      </c>
      <c r="P1383" s="33">
        <v>525.97359359999984</v>
      </c>
      <c r="Q1383" s="37">
        <v>1</v>
      </c>
    </row>
    <row r="1384" spans="1:17" ht="27" x14ac:dyDescent="0.25">
      <c r="A1384" s="28" t="s">
        <v>3218</v>
      </c>
      <c r="B1384" s="74" t="s">
        <v>472</v>
      </c>
      <c r="C1384" s="75" t="s">
        <v>473</v>
      </c>
      <c r="D1384" s="31" t="s">
        <v>38</v>
      </c>
      <c r="E1384" s="74" t="s">
        <v>117</v>
      </c>
      <c r="F1384" s="76">
        <v>17.8</v>
      </c>
      <c r="G1384" s="33">
        <v>17.8</v>
      </c>
      <c r="H1384" s="33"/>
      <c r="I1384" s="33">
        <v>17.8</v>
      </c>
      <c r="J1384" s="80">
        <v>63.8</v>
      </c>
      <c r="K1384" s="35">
        <v>79.622399999999999</v>
      </c>
      <c r="L1384" s="36">
        <v>66.882815999999991</v>
      </c>
      <c r="M1384" s="33">
        <v>1190.5141248</v>
      </c>
      <c r="N1384" s="33">
        <v>1190.5141248</v>
      </c>
      <c r="O1384" s="33">
        <v>0</v>
      </c>
      <c r="P1384" s="33">
        <v>1190.5141248</v>
      </c>
      <c r="Q1384" s="37">
        <v>1</v>
      </c>
    </row>
    <row r="1385" spans="1:17" x14ac:dyDescent="0.25">
      <c r="A1385" s="20" t="s">
        <v>3219</v>
      </c>
      <c r="B1385" s="21"/>
      <c r="C1385" s="38" t="s">
        <v>3220</v>
      </c>
      <c r="D1385" s="21"/>
      <c r="E1385" s="21"/>
      <c r="F1385" s="24"/>
      <c r="G1385" s="25"/>
      <c r="H1385" s="25"/>
      <c r="I1385" s="25"/>
      <c r="J1385" s="24"/>
      <c r="K1385" s="24"/>
      <c r="L1385" s="24"/>
      <c r="M1385" s="25">
        <v>12206.285739647999</v>
      </c>
      <c r="N1385" s="25">
        <v>0</v>
      </c>
      <c r="O1385" s="25">
        <v>0</v>
      </c>
      <c r="P1385" s="25">
        <v>0</v>
      </c>
      <c r="Q1385" s="27">
        <v>0</v>
      </c>
    </row>
    <row r="1386" spans="1:17" ht="54" x14ac:dyDescent="0.25">
      <c r="A1386" s="28" t="s">
        <v>3221</v>
      </c>
      <c r="B1386" s="74" t="s">
        <v>477</v>
      </c>
      <c r="C1386" s="75" t="s">
        <v>478</v>
      </c>
      <c r="D1386" s="31" t="s">
        <v>38</v>
      </c>
      <c r="E1386" s="74" t="s">
        <v>46</v>
      </c>
      <c r="F1386" s="76">
        <v>106.17</v>
      </c>
      <c r="G1386" s="33">
        <v>0</v>
      </c>
      <c r="H1386" s="33"/>
      <c r="I1386" s="33">
        <v>0</v>
      </c>
      <c r="J1386" s="80">
        <v>17.32</v>
      </c>
      <c r="K1386" s="35">
        <v>21.615359999999999</v>
      </c>
      <c r="L1386" s="36">
        <v>18.1569024</v>
      </c>
      <c r="M1386" s="33">
        <v>1927.7183278079999</v>
      </c>
      <c r="N1386" s="33">
        <v>0</v>
      </c>
      <c r="O1386" s="33">
        <v>0</v>
      </c>
      <c r="P1386" s="33">
        <v>0</v>
      </c>
      <c r="Q1386" s="37">
        <v>0</v>
      </c>
    </row>
    <row r="1387" spans="1:17" ht="67.5" x14ac:dyDescent="0.25">
      <c r="A1387" s="28" t="s">
        <v>3222</v>
      </c>
      <c r="B1387" s="74" t="s">
        <v>480</v>
      </c>
      <c r="C1387" s="75" t="s">
        <v>481</v>
      </c>
      <c r="D1387" s="31" t="s">
        <v>38</v>
      </c>
      <c r="E1387" s="74" t="s">
        <v>46</v>
      </c>
      <c r="F1387" s="76">
        <v>106.17</v>
      </c>
      <c r="G1387" s="33">
        <v>0</v>
      </c>
      <c r="H1387" s="33"/>
      <c r="I1387" s="33">
        <v>0</v>
      </c>
      <c r="J1387" s="80">
        <v>39.69</v>
      </c>
      <c r="K1387" s="35">
        <v>49.533119999999997</v>
      </c>
      <c r="L1387" s="36">
        <v>41.607820799999999</v>
      </c>
      <c r="M1387" s="33">
        <v>4417.5023343359999</v>
      </c>
      <c r="N1387" s="33">
        <v>0</v>
      </c>
      <c r="O1387" s="33">
        <v>0</v>
      </c>
      <c r="P1387" s="33">
        <v>0</v>
      </c>
      <c r="Q1387" s="37">
        <v>0</v>
      </c>
    </row>
    <row r="1388" spans="1:17" ht="27" x14ac:dyDescent="0.25">
      <c r="A1388" s="28" t="s">
        <v>3223</v>
      </c>
      <c r="B1388" s="74" t="s">
        <v>483</v>
      </c>
      <c r="C1388" s="75" t="s">
        <v>484</v>
      </c>
      <c r="D1388" s="31" t="s">
        <v>38</v>
      </c>
      <c r="E1388" s="74" t="s">
        <v>46</v>
      </c>
      <c r="F1388" s="76">
        <v>106.17</v>
      </c>
      <c r="G1388" s="33">
        <v>0</v>
      </c>
      <c r="H1388" s="33"/>
      <c r="I1388" s="33">
        <v>0</v>
      </c>
      <c r="J1388" s="80">
        <v>33.04</v>
      </c>
      <c r="K1388" s="35">
        <v>41.233919999999998</v>
      </c>
      <c r="L1388" s="36">
        <v>34.636492799999999</v>
      </c>
      <c r="M1388" s="33">
        <v>3677.3564405759998</v>
      </c>
      <c r="N1388" s="33">
        <v>0</v>
      </c>
      <c r="O1388" s="33">
        <v>0</v>
      </c>
      <c r="P1388" s="33">
        <v>0</v>
      </c>
      <c r="Q1388" s="37">
        <v>0</v>
      </c>
    </row>
    <row r="1389" spans="1:17" ht="27" x14ac:dyDescent="0.25">
      <c r="A1389" s="28" t="s">
        <v>3224</v>
      </c>
      <c r="B1389" s="74" t="s">
        <v>486</v>
      </c>
      <c r="C1389" s="75" t="s">
        <v>487</v>
      </c>
      <c r="D1389" s="31" t="s">
        <v>38</v>
      </c>
      <c r="E1389" s="74" t="s">
        <v>46</v>
      </c>
      <c r="F1389" s="76">
        <v>106.17</v>
      </c>
      <c r="G1389" s="33">
        <v>0</v>
      </c>
      <c r="H1389" s="33"/>
      <c r="I1389" s="33">
        <v>0</v>
      </c>
      <c r="J1389" s="80">
        <v>5.08</v>
      </c>
      <c r="K1389" s="35">
        <v>6.3398399999999997</v>
      </c>
      <c r="L1389" s="36">
        <v>5.3254655999999994</v>
      </c>
      <c r="M1389" s="33">
        <v>565.40468275199999</v>
      </c>
      <c r="N1389" s="33">
        <v>0</v>
      </c>
      <c r="O1389" s="33">
        <v>0</v>
      </c>
      <c r="P1389" s="33">
        <v>0</v>
      </c>
      <c r="Q1389" s="37">
        <v>0</v>
      </c>
    </row>
    <row r="1390" spans="1:17" ht="27" x14ac:dyDescent="0.25">
      <c r="A1390" s="28" t="s">
        <v>3225</v>
      </c>
      <c r="B1390" s="74" t="s">
        <v>489</v>
      </c>
      <c r="C1390" s="75" t="s">
        <v>490</v>
      </c>
      <c r="D1390" s="31" t="s">
        <v>38</v>
      </c>
      <c r="E1390" s="74" t="s">
        <v>46</v>
      </c>
      <c r="F1390" s="76">
        <v>106.17</v>
      </c>
      <c r="G1390" s="33">
        <v>0</v>
      </c>
      <c r="H1390" s="33"/>
      <c r="I1390" s="33">
        <v>0</v>
      </c>
      <c r="J1390" s="80">
        <v>14.54</v>
      </c>
      <c r="K1390" s="35">
        <v>18.14592</v>
      </c>
      <c r="L1390" s="36">
        <v>15.2425728</v>
      </c>
      <c r="M1390" s="33">
        <v>1618.3039541759999</v>
      </c>
      <c r="N1390" s="33">
        <v>0</v>
      </c>
      <c r="O1390" s="33">
        <v>0</v>
      </c>
      <c r="P1390" s="33">
        <v>0</v>
      </c>
      <c r="Q1390" s="37">
        <v>0</v>
      </c>
    </row>
    <row r="1391" spans="1:17" ht="27" x14ac:dyDescent="0.25">
      <c r="A1391" s="20" t="s">
        <v>3226</v>
      </c>
      <c r="B1391" s="21"/>
      <c r="C1391" s="83" t="s">
        <v>3227</v>
      </c>
      <c r="D1391" s="84"/>
      <c r="E1391" s="21"/>
      <c r="F1391" s="24"/>
      <c r="G1391" s="25"/>
      <c r="H1391" s="25"/>
      <c r="I1391" s="25"/>
      <c r="J1391" s="24"/>
      <c r="K1391" s="24"/>
      <c r="L1391" s="24"/>
      <c r="M1391" s="25">
        <v>284537.71466265601</v>
      </c>
      <c r="N1391" s="25">
        <v>46387.651564799999</v>
      </c>
      <c r="O1391" s="25">
        <v>3821.0110848000004</v>
      </c>
      <c r="P1391" s="25">
        <v>50208.662649600003</v>
      </c>
      <c r="Q1391" s="27">
        <v>0.17645696883847789</v>
      </c>
    </row>
    <row r="1392" spans="1:17" x14ac:dyDescent="0.25">
      <c r="A1392" s="51" t="s">
        <v>3228</v>
      </c>
      <c r="B1392" s="40"/>
      <c r="C1392" s="78" t="s">
        <v>3229</v>
      </c>
      <c r="D1392" s="79"/>
      <c r="E1392" s="40"/>
      <c r="F1392" s="42"/>
      <c r="G1392" s="68"/>
      <c r="H1392" s="68"/>
      <c r="I1392" s="68"/>
      <c r="J1392" s="44"/>
      <c r="K1392" s="69"/>
      <c r="L1392" s="69"/>
      <c r="M1392" s="68">
        <v>109399.53024000001</v>
      </c>
      <c r="N1392" s="68">
        <v>46387.651564799999</v>
      </c>
      <c r="O1392" s="68">
        <v>0</v>
      </c>
      <c r="P1392" s="68">
        <v>46387.651564799999</v>
      </c>
      <c r="Q1392" s="70">
        <v>0.42402057360790357</v>
      </c>
    </row>
    <row r="1393" spans="1:17" ht="40.5" x14ac:dyDescent="0.25">
      <c r="A1393" s="28" t="s">
        <v>3230</v>
      </c>
      <c r="B1393" s="74" t="s">
        <v>506</v>
      </c>
      <c r="C1393" s="75" t="s">
        <v>507</v>
      </c>
      <c r="D1393" s="49" t="s">
        <v>38</v>
      </c>
      <c r="E1393" s="74" t="s">
        <v>46</v>
      </c>
      <c r="F1393" s="76">
        <v>28.98</v>
      </c>
      <c r="G1393" s="33">
        <v>0</v>
      </c>
      <c r="H1393" s="33"/>
      <c r="I1393" s="33">
        <v>0</v>
      </c>
      <c r="J1393" s="80">
        <v>436.75</v>
      </c>
      <c r="K1393" s="35">
        <v>545.06399999999996</v>
      </c>
      <c r="L1393" s="36">
        <v>457.85375999999997</v>
      </c>
      <c r="M1393" s="33">
        <v>13268.601964799998</v>
      </c>
      <c r="N1393" s="33">
        <v>0</v>
      </c>
      <c r="O1393" s="33">
        <v>0</v>
      </c>
      <c r="P1393" s="33">
        <v>0</v>
      </c>
      <c r="Q1393" s="37">
        <v>0</v>
      </c>
    </row>
    <row r="1394" spans="1:17" ht="27" x14ac:dyDescent="0.25">
      <c r="A1394" s="28" t="s">
        <v>3231</v>
      </c>
      <c r="B1394" s="74" t="s">
        <v>514</v>
      </c>
      <c r="C1394" s="75" t="s">
        <v>515</v>
      </c>
      <c r="D1394" s="49" t="s">
        <v>38</v>
      </c>
      <c r="E1394" s="74" t="s">
        <v>516</v>
      </c>
      <c r="F1394" s="76">
        <v>0.25</v>
      </c>
      <c r="G1394" s="33">
        <v>0.25</v>
      </c>
      <c r="H1394" s="33"/>
      <c r="I1394" s="33">
        <v>0.25</v>
      </c>
      <c r="J1394" s="80">
        <v>808.78</v>
      </c>
      <c r="K1394" s="35">
        <v>1009.35744</v>
      </c>
      <c r="L1394" s="36">
        <v>847.86024959999997</v>
      </c>
      <c r="M1394" s="33">
        <v>211.96506239999999</v>
      </c>
      <c r="N1394" s="33">
        <v>211.96506239999999</v>
      </c>
      <c r="O1394" s="33">
        <v>0</v>
      </c>
      <c r="P1394" s="33">
        <v>211.96506239999999</v>
      </c>
      <c r="Q1394" s="37">
        <v>1</v>
      </c>
    </row>
    <row r="1395" spans="1:17" ht="40.5" x14ac:dyDescent="0.25">
      <c r="A1395" s="28" t="s">
        <v>3232</v>
      </c>
      <c r="B1395" s="96">
        <v>102168</v>
      </c>
      <c r="C1395" s="97" t="s">
        <v>530</v>
      </c>
      <c r="D1395" s="49" t="s">
        <v>38</v>
      </c>
      <c r="E1395" s="96" t="s">
        <v>46</v>
      </c>
      <c r="F1395" s="81">
        <v>4.74</v>
      </c>
      <c r="G1395" s="33">
        <v>0</v>
      </c>
      <c r="H1395" s="33"/>
      <c r="I1395" s="33">
        <v>0</v>
      </c>
      <c r="J1395" s="98">
        <v>480.5</v>
      </c>
      <c r="K1395" s="35">
        <v>599.66399999999999</v>
      </c>
      <c r="L1395" s="36">
        <v>503.71776</v>
      </c>
      <c r="M1395" s="33">
        <v>2387.6221823999999</v>
      </c>
      <c r="N1395" s="33">
        <v>0</v>
      </c>
      <c r="O1395" s="33">
        <v>0</v>
      </c>
      <c r="P1395" s="33">
        <v>0</v>
      </c>
      <c r="Q1395" s="37">
        <v>0</v>
      </c>
    </row>
    <row r="1396" spans="1:17" ht="40.5" x14ac:dyDescent="0.25">
      <c r="A1396" s="28" t="s">
        <v>3233</v>
      </c>
      <c r="B1396" s="74" t="s">
        <v>3234</v>
      </c>
      <c r="C1396" s="75" t="s">
        <v>3235</v>
      </c>
      <c r="D1396" s="49" t="s">
        <v>38</v>
      </c>
      <c r="E1396" s="74" t="s">
        <v>50</v>
      </c>
      <c r="F1396" s="76">
        <v>1</v>
      </c>
      <c r="G1396" s="33">
        <v>1</v>
      </c>
      <c r="H1396" s="33"/>
      <c r="I1396" s="33">
        <v>1</v>
      </c>
      <c r="J1396" s="80">
        <v>933.11</v>
      </c>
      <c r="K1396" s="35">
        <v>1164.5212799999999</v>
      </c>
      <c r="L1396" s="36">
        <v>978.19787519999988</v>
      </c>
      <c r="M1396" s="33">
        <v>978.19787519999988</v>
      </c>
      <c r="N1396" s="33">
        <v>978.19787519999988</v>
      </c>
      <c r="O1396" s="33">
        <v>0</v>
      </c>
      <c r="P1396" s="33">
        <v>978.19787519999988</v>
      </c>
      <c r="Q1396" s="37">
        <v>1</v>
      </c>
    </row>
    <row r="1397" spans="1:17" ht="54" x14ac:dyDescent="0.25">
      <c r="A1397" s="28" t="s">
        <v>3236</v>
      </c>
      <c r="B1397" s="74" t="s">
        <v>3237</v>
      </c>
      <c r="C1397" s="75" t="s">
        <v>3238</v>
      </c>
      <c r="D1397" s="49" t="s">
        <v>38</v>
      </c>
      <c r="E1397" s="74" t="s">
        <v>50</v>
      </c>
      <c r="F1397" s="76">
        <v>1</v>
      </c>
      <c r="G1397" s="33">
        <v>1</v>
      </c>
      <c r="H1397" s="33"/>
      <c r="I1397" s="33">
        <v>1</v>
      </c>
      <c r="J1397" s="80">
        <v>2182.58</v>
      </c>
      <c r="K1397" s="35">
        <v>2723.8598400000001</v>
      </c>
      <c r="L1397" s="36">
        <v>2288.0422656000001</v>
      </c>
      <c r="M1397" s="33">
        <v>2288.0422656000001</v>
      </c>
      <c r="N1397" s="33">
        <v>2288.0422656000001</v>
      </c>
      <c r="O1397" s="33">
        <v>0</v>
      </c>
      <c r="P1397" s="33">
        <v>2288.0422656000001</v>
      </c>
      <c r="Q1397" s="37">
        <v>1</v>
      </c>
    </row>
    <row r="1398" spans="1:17" ht="54" x14ac:dyDescent="0.25">
      <c r="A1398" s="28" t="s">
        <v>3239</v>
      </c>
      <c r="B1398" s="74" t="s">
        <v>3240</v>
      </c>
      <c r="C1398" s="75" t="s">
        <v>3241</v>
      </c>
      <c r="D1398" s="49" t="s">
        <v>38</v>
      </c>
      <c r="E1398" s="74" t="s">
        <v>50</v>
      </c>
      <c r="F1398" s="76">
        <v>2</v>
      </c>
      <c r="G1398" s="33">
        <v>0</v>
      </c>
      <c r="H1398" s="33"/>
      <c r="I1398" s="33">
        <v>0</v>
      </c>
      <c r="J1398" s="80">
        <v>3978.72</v>
      </c>
      <c r="K1398" s="35">
        <v>4965.4425599999995</v>
      </c>
      <c r="L1398" s="36">
        <v>4170.9717503999991</v>
      </c>
      <c r="M1398" s="33">
        <v>8341.9435007999982</v>
      </c>
      <c r="N1398" s="33">
        <v>0</v>
      </c>
      <c r="O1398" s="33">
        <v>0</v>
      </c>
      <c r="P1398" s="33">
        <v>0</v>
      </c>
      <c r="Q1398" s="37">
        <v>0</v>
      </c>
    </row>
    <row r="1399" spans="1:17" ht="54" x14ac:dyDescent="0.25">
      <c r="A1399" s="28" t="s">
        <v>3242</v>
      </c>
      <c r="B1399" s="74" t="s">
        <v>3243</v>
      </c>
      <c r="C1399" s="75" t="s">
        <v>3244</v>
      </c>
      <c r="D1399" s="49" t="s">
        <v>38</v>
      </c>
      <c r="E1399" s="74" t="s">
        <v>50</v>
      </c>
      <c r="F1399" s="76">
        <v>1</v>
      </c>
      <c r="G1399" s="33">
        <v>1</v>
      </c>
      <c r="H1399" s="33"/>
      <c r="I1399" s="33">
        <v>1</v>
      </c>
      <c r="J1399" s="80">
        <v>6243.39</v>
      </c>
      <c r="K1399" s="35">
        <v>7791.75072</v>
      </c>
      <c r="L1399" s="36">
        <v>6545.0706048000002</v>
      </c>
      <c r="M1399" s="33">
        <v>6545.0706048000002</v>
      </c>
      <c r="N1399" s="33">
        <v>6545.0706048000002</v>
      </c>
      <c r="O1399" s="33">
        <v>0</v>
      </c>
      <c r="P1399" s="33">
        <v>6545.0706048000002</v>
      </c>
      <c r="Q1399" s="37">
        <v>1</v>
      </c>
    </row>
    <row r="1400" spans="1:17" ht="54" x14ac:dyDescent="0.25">
      <c r="A1400" s="28" t="s">
        <v>3245</v>
      </c>
      <c r="B1400" s="74" t="s">
        <v>3246</v>
      </c>
      <c r="C1400" s="75" t="s">
        <v>3247</v>
      </c>
      <c r="D1400" s="31" t="s">
        <v>38</v>
      </c>
      <c r="E1400" s="74" t="s">
        <v>50</v>
      </c>
      <c r="F1400" s="76">
        <v>1</v>
      </c>
      <c r="G1400" s="33">
        <v>0</v>
      </c>
      <c r="H1400" s="33"/>
      <c r="I1400" s="33">
        <v>0</v>
      </c>
      <c r="J1400" s="80">
        <v>4896.3</v>
      </c>
      <c r="K1400" s="35">
        <v>6110.5824000000002</v>
      </c>
      <c r="L1400" s="36">
        <v>5132.8892159999996</v>
      </c>
      <c r="M1400" s="33">
        <v>5132.8892159999996</v>
      </c>
      <c r="N1400" s="33">
        <v>0</v>
      </c>
      <c r="O1400" s="33">
        <v>0</v>
      </c>
      <c r="P1400" s="33">
        <v>0</v>
      </c>
      <c r="Q1400" s="37">
        <v>0</v>
      </c>
    </row>
    <row r="1401" spans="1:17" ht="27" x14ac:dyDescent="0.25">
      <c r="A1401" s="28" t="s">
        <v>3248</v>
      </c>
      <c r="B1401" s="74" t="s">
        <v>3249</v>
      </c>
      <c r="C1401" s="75" t="s">
        <v>3250</v>
      </c>
      <c r="D1401" s="31" t="s">
        <v>38</v>
      </c>
      <c r="E1401" s="74" t="s">
        <v>46</v>
      </c>
      <c r="F1401" s="76">
        <v>52.5</v>
      </c>
      <c r="G1401" s="33">
        <v>20</v>
      </c>
      <c r="H1401" s="33"/>
      <c r="I1401" s="33">
        <v>20</v>
      </c>
      <c r="J1401" s="80">
        <v>861.4</v>
      </c>
      <c r="K1401" s="35">
        <v>1075.0272</v>
      </c>
      <c r="L1401" s="36">
        <v>903.02284799999995</v>
      </c>
      <c r="M1401" s="33">
        <v>47408.699519999995</v>
      </c>
      <c r="N1401" s="33">
        <v>18060.45696</v>
      </c>
      <c r="O1401" s="33">
        <v>0</v>
      </c>
      <c r="P1401" s="33">
        <v>18060.45696</v>
      </c>
      <c r="Q1401" s="37">
        <v>0.38095238095238099</v>
      </c>
    </row>
    <row r="1402" spans="1:17" ht="40.5" x14ac:dyDescent="0.25">
      <c r="A1402" s="28" t="s">
        <v>3251</v>
      </c>
      <c r="B1402" s="74" t="s">
        <v>3252</v>
      </c>
      <c r="C1402" s="75" t="s">
        <v>3253</v>
      </c>
      <c r="D1402" s="31" t="s">
        <v>38</v>
      </c>
      <c r="E1402" s="74" t="s">
        <v>46</v>
      </c>
      <c r="F1402" s="76">
        <v>30.4</v>
      </c>
      <c r="G1402" s="33">
        <v>30.4</v>
      </c>
      <c r="H1402" s="33"/>
      <c r="I1402" s="33">
        <v>30.4</v>
      </c>
      <c r="J1402" s="80">
        <v>574.35</v>
      </c>
      <c r="K1402" s="35">
        <v>716.78880000000004</v>
      </c>
      <c r="L1402" s="36">
        <v>602.10259199999996</v>
      </c>
      <c r="M1402" s="33">
        <v>18303.918796799997</v>
      </c>
      <c r="N1402" s="33">
        <v>18303.918796799997</v>
      </c>
      <c r="O1402" s="33">
        <v>0</v>
      </c>
      <c r="P1402" s="33">
        <v>18303.918796799997</v>
      </c>
      <c r="Q1402" s="37">
        <v>1</v>
      </c>
    </row>
    <row r="1403" spans="1:17" ht="27" x14ac:dyDescent="0.25">
      <c r="A1403" s="28" t="s">
        <v>3254</v>
      </c>
      <c r="B1403" s="74" t="s">
        <v>3255</v>
      </c>
      <c r="C1403" s="75" t="s">
        <v>3256</v>
      </c>
      <c r="D1403" s="31" t="s">
        <v>38</v>
      </c>
      <c r="E1403" s="74" t="s">
        <v>50</v>
      </c>
      <c r="F1403" s="76">
        <v>1</v>
      </c>
      <c r="G1403" s="33">
        <v>0</v>
      </c>
      <c r="H1403" s="33"/>
      <c r="I1403" s="33">
        <v>0</v>
      </c>
      <c r="J1403" s="80">
        <v>4323.66</v>
      </c>
      <c r="K1403" s="35">
        <v>5395.9276799999998</v>
      </c>
      <c r="L1403" s="36">
        <v>4532.5792511999998</v>
      </c>
      <c r="M1403" s="33">
        <v>4532.5792511999998</v>
      </c>
      <c r="N1403" s="33">
        <v>0</v>
      </c>
      <c r="O1403" s="33">
        <v>0</v>
      </c>
      <c r="P1403" s="33">
        <v>0</v>
      </c>
      <c r="Q1403" s="37">
        <v>0</v>
      </c>
    </row>
    <row r="1404" spans="1:17" x14ac:dyDescent="0.25">
      <c r="A1404" s="51" t="s">
        <v>3257</v>
      </c>
      <c r="B1404" s="40"/>
      <c r="C1404" s="78" t="s">
        <v>3258</v>
      </c>
      <c r="D1404" s="66"/>
      <c r="E1404" s="40"/>
      <c r="F1404" s="42"/>
      <c r="G1404" s="68"/>
      <c r="H1404" s="68"/>
      <c r="I1404" s="68"/>
      <c r="J1404" s="44"/>
      <c r="K1404" s="69"/>
      <c r="L1404" s="69"/>
      <c r="M1404" s="68">
        <v>166675.54784025601</v>
      </c>
      <c r="N1404" s="68">
        <v>0</v>
      </c>
      <c r="O1404" s="68">
        <v>0</v>
      </c>
      <c r="P1404" s="68">
        <v>0</v>
      </c>
      <c r="Q1404" s="70">
        <v>0</v>
      </c>
    </row>
    <row r="1405" spans="1:17" ht="40.5" x14ac:dyDescent="0.25">
      <c r="A1405" s="28" t="s">
        <v>3259</v>
      </c>
      <c r="B1405" s="74" t="s">
        <v>3260</v>
      </c>
      <c r="C1405" s="75" t="s">
        <v>548</v>
      </c>
      <c r="D1405" s="31" t="s">
        <v>38</v>
      </c>
      <c r="E1405" s="74" t="s">
        <v>50</v>
      </c>
      <c r="F1405" s="76">
        <v>2</v>
      </c>
      <c r="G1405" s="33">
        <v>0</v>
      </c>
      <c r="H1405" s="33"/>
      <c r="I1405" s="33">
        <v>0</v>
      </c>
      <c r="J1405" s="80">
        <v>2652.53</v>
      </c>
      <c r="K1405" s="35">
        <v>3310.3574400000002</v>
      </c>
      <c r="L1405" s="36">
        <v>2780.7002496</v>
      </c>
      <c r="M1405" s="33">
        <v>5561.4004992</v>
      </c>
      <c r="N1405" s="33">
        <v>0</v>
      </c>
      <c r="O1405" s="33">
        <v>0</v>
      </c>
      <c r="P1405" s="33">
        <v>0</v>
      </c>
      <c r="Q1405" s="37">
        <v>0</v>
      </c>
    </row>
    <row r="1406" spans="1:17" ht="40.5" x14ac:dyDescent="0.25">
      <c r="A1406" s="28" t="s">
        <v>3261</v>
      </c>
      <c r="B1406" s="74" t="s">
        <v>3262</v>
      </c>
      <c r="C1406" s="75" t="s">
        <v>551</v>
      </c>
      <c r="D1406" s="31" t="s">
        <v>38</v>
      </c>
      <c r="E1406" s="74" t="s">
        <v>46</v>
      </c>
      <c r="F1406" s="76">
        <v>101.83</v>
      </c>
      <c r="G1406" s="33">
        <v>0</v>
      </c>
      <c r="H1406" s="33"/>
      <c r="I1406" s="33">
        <v>0</v>
      </c>
      <c r="J1406" s="80">
        <v>1509.26</v>
      </c>
      <c r="K1406" s="35">
        <v>1883.55648</v>
      </c>
      <c r="L1406" s="36">
        <v>1582.1874432</v>
      </c>
      <c r="M1406" s="33">
        <v>161114.147341056</v>
      </c>
      <c r="N1406" s="33">
        <v>0</v>
      </c>
      <c r="O1406" s="33">
        <v>0</v>
      </c>
      <c r="P1406" s="33">
        <v>0</v>
      </c>
      <c r="Q1406" s="37">
        <v>0</v>
      </c>
    </row>
    <row r="1407" spans="1:17" x14ac:dyDescent="0.25">
      <c r="A1407" s="51" t="s">
        <v>3263</v>
      </c>
      <c r="B1407" s="52"/>
      <c r="C1407" s="78" t="s">
        <v>3264</v>
      </c>
      <c r="D1407" s="79"/>
      <c r="E1407" s="52"/>
      <c r="F1407" s="43"/>
      <c r="G1407" s="68"/>
      <c r="H1407" s="68"/>
      <c r="I1407" s="68"/>
      <c r="J1407" s="44"/>
      <c r="K1407" s="69"/>
      <c r="L1407" s="69"/>
      <c r="M1407" s="68">
        <v>1477.6489727999999</v>
      </c>
      <c r="N1407" s="68">
        <v>0</v>
      </c>
      <c r="O1407" s="68">
        <v>1477.6489727999999</v>
      </c>
      <c r="P1407" s="68">
        <v>1477.6489727999999</v>
      </c>
      <c r="Q1407" s="70">
        <v>1</v>
      </c>
    </row>
    <row r="1408" spans="1:17" ht="27" x14ac:dyDescent="0.25">
      <c r="A1408" s="28" t="s">
        <v>3265</v>
      </c>
      <c r="B1408" s="96" t="s">
        <v>3266</v>
      </c>
      <c r="C1408" s="97" t="s">
        <v>562</v>
      </c>
      <c r="D1408" s="31" t="s">
        <v>38</v>
      </c>
      <c r="E1408" s="29" t="s">
        <v>50</v>
      </c>
      <c r="F1408" s="76">
        <v>1</v>
      </c>
      <c r="G1408" s="33">
        <v>0</v>
      </c>
      <c r="H1408" s="33">
        <v>1</v>
      </c>
      <c r="I1408" s="33">
        <v>1</v>
      </c>
      <c r="J1408" s="80">
        <v>1409.54</v>
      </c>
      <c r="K1408" s="35">
        <v>1759.10592</v>
      </c>
      <c r="L1408" s="36">
        <v>1477.6489727999999</v>
      </c>
      <c r="M1408" s="33">
        <v>1477.6489727999999</v>
      </c>
      <c r="N1408" s="33">
        <v>0</v>
      </c>
      <c r="O1408" s="33">
        <v>1477.6489727999999</v>
      </c>
      <c r="P1408" s="33">
        <v>1477.6489727999999</v>
      </c>
      <c r="Q1408" s="37">
        <v>1</v>
      </c>
    </row>
    <row r="1409" spans="1:17" x14ac:dyDescent="0.25">
      <c r="A1409" s="51" t="s">
        <v>3267</v>
      </c>
      <c r="B1409" s="52"/>
      <c r="C1409" s="78" t="s">
        <v>3268</v>
      </c>
      <c r="D1409" s="79"/>
      <c r="E1409" s="52"/>
      <c r="F1409" s="43"/>
      <c r="G1409" s="68"/>
      <c r="H1409" s="68"/>
      <c r="I1409" s="68"/>
      <c r="J1409" s="44"/>
      <c r="K1409" s="69"/>
      <c r="L1409" s="69"/>
      <c r="M1409" s="68">
        <v>6984.9876096000007</v>
      </c>
      <c r="N1409" s="68">
        <v>0</v>
      </c>
      <c r="O1409" s="68">
        <v>2343.3621120000003</v>
      </c>
      <c r="P1409" s="68">
        <v>2343.3621120000003</v>
      </c>
      <c r="Q1409" s="70">
        <v>0.33548550734425631</v>
      </c>
    </row>
    <row r="1410" spans="1:17" ht="54" x14ac:dyDescent="0.25">
      <c r="A1410" s="28" t="s">
        <v>3269</v>
      </c>
      <c r="B1410" s="74" t="s">
        <v>3270</v>
      </c>
      <c r="C1410" s="75" t="s">
        <v>3271</v>
      </c>
      <c r="D1410" s="31" t="s">
        <v>38</v>
      </c>
      <c r="E1410" s="74" t="s">
        <v>50</v>
      </c>
      <c r="F1410" s="76">
        <v>1</v>
      </c>
      <c r="G1410" s="33">
        <v>0</v>
      </c>
      <c r="H1410" s="33">
        <v>1</v>
      </c>
      <c r="I1410" s="33">
        <v>1</v>
      </c>
      <c r="J1410" s="80">
        <v>164.93</v>
      </c>
      <c r="K1410" s="35">
        <v>205.83264</v>
      </c>
      <c r="L1410" s="36">
        <v>172.89941759999999</v>
      </c>
      <c r="M1410" s="33">
        <v>172.89941759999999</v>
      </c>
      <c r="N1410" s="33">
        <v>0</v>
      </c>
      <c r="O1410" s="33">
        <v>172.89941759999999</v>
      </c>
      <c r="P1410" s="33">
        <v>172.89941759999999</v>
      </c>
      <c r="Q1410" s="37">
        <v>1</v>
      </c>
    </row>
    <row r="1411" spans="1:17" ht="54" x14ac:dyDescent="0.25">
      <c r="A1411" s="28" t="s">
        <v>3272</v>
      </c>
      <c r="B1411" s="74" t="s">
        <v>586</v>
      </c>
      <c r="C1411" s="75" t="s">
        <v>581</v>
      </c>
      <c r="D1411" s="31" t="s">
        <v>38</v>
      </c>
      <c r="E1411" s="74" t="s">
        <v>50</v>
      </c>
      <c r="F1411" s="76">
        <v>11</v>
      </c>
      <c r="G1411" s="33">
        <v>0</v>
      </c>
      <c r="H1411" s="33">
        <v>11</v>
      </c>
      <c r="I1411" s="33">
        <v>11</v>
      </c>
      <c r="J1411" s="80">
        <v>188.22</v>
      </c>
      <c r="K1411" s="35">
        <v>234.89856</v>
      </c>
      <c r="L1411" s="36">
        <v>197.31479039999999</v>
      </c>
      <c r="M1411" s="33">
        <v>2170.4626944000001</v>
      </c>
      <c r="N1411" s="33">
        <v>0</v>
      </c>
      <c r="O1411" s="33">
        <v>2170.4626944000001</v>
      </c>
      <c r="P1411" s="33">
        <v>2170.4626944000001</v>
      </c>
      <c r="Q1411" s="37">
        <v>1</v>
      </c>
    </row>
    <row r="1412" spans="1:17" ht="54" x14ac:dyDescent="0.25">
      <c r="A1412" s="28" t="s">
        <v>3273</v>
      </c>
      <c r="B1412" s="86" t="s">
        <v>3274</v>
      </c>
      <c r="C1412" s="87" t="s">
        <v>584</v>
      </c>
      <c r="D1412" s="31" t="s">
        <v>38</v>
      </c>
      <c r="E1412" s="74" t="s">
        <v>50</v>
      </c>
      <c r="F1412" s="76">
        <v>2</v>
      </c>
      <c r="G1412" s="33">
        <v>0</v>
      </c>
      <c r="H1412" s="33"/>
      <c r="I1412" s="33">
        <v>0</v>
      </c>
      <c r="J1412" s="80">
        <v>99.28</v>
      </c>
      <c r="K1412" s="35">
        <v>123.90144000000001</v>
      </c>
      <c r="L1412" s="36">
        <v>104.0772096</v>
      </c>
      <c r="M1412" s="33">
        <v>208.15441920000001</v>
      </c>
      <c r="N1412" s="33">
        <v>0</v>
      </c>
      <c r="O1412" s="33">
        <v>0</v>
      </c>
      <c r="P1412" s="33">
        <v>0</v>
      </c>
      <c r="Q1412" s="37">
        <v>0</v>
      </c>
    </row>
    <row r="1413" spans="1:17" ht="40.5" x14ac:dyDescent="0.25">
      <c r="A1413" s="28" t="s">
        <v>3275</v>
      </c>
      <c r="B1413" s="29" t="s">
        <v>3276</v>
      </c>
      <c r="C1413" s="103" t="s">
        <v>3277</v>
      </c>
      <c r="D1413" s="31" t="s">
        <v>38</v>
      </c>
      <c r="E1413" s="74" t="s">
        <v>50</v>
      </c>
      <c r="F1413" s="76">
        <v>4</v>
      </c>
      <c r="G1413" s="33">
        <v>0</v>
      </c>
      <c r="H1413" s="33"/>
      <c r="I1413" s="33">
        <v>0</v>
      </c>
      <c r="J1413" s="80">
        <v>969.2</v>
      </c>
      <c r="K1413" s="35">
        <v>1209.5616</v>
      </c>
      <c r="L1413" s="36">
        <v>1016.031744</v>
      </c>
      <c r="M1413" s="33">
        <v>4064.126976</v>
      </c>
      <c r="N1413" s="33">
        <v>0</v>
      </c>
      <c r="O1413" s="33">
        <v>0</v>
      </c>
      <c r="P1413" s="33">
        <v>0</v>
      </c>
      <c r="Q1413" s="37">
        <v>0</v>
      </c>
    </row>
    <row r="1414" spans="1:17" ht="27" x14ac:dyDescent="0.25">
      <c r="A1414" s="28" t="s">
        <v>3278</v>
      </c>
      <c r="B1414" s="91">
        <v>100705</v>
      </c>
      <c r="C1414" s="103" t="s">
        <v>595</v>
      </c>
      <c r="D1414" s="31" t="s">
        <v>38</v>
      </c>
      <c r="E1414" s="74" t="s">
        <v>50</v>
      </c>
      <c r="F1414" s="76">
        <v>4</v>
      </c>
      <c r="G1414" s="33">
        <v>0</v>
      </c>
      <c r="H1414" s="33"/>
      <c r="I1414" s="33">
        <v>0</v>
      </c>
      <c r="J1414" s="80">
        <v>88.08</v>
      </c>
      <c r="K1414" s="35">
        <v>109.92384</v>
      </c>
      <c r="L1414" s="36">
        <v>92.336025599999999</v>
      </c>
      <c r="M1414" s="33">
        <v>369.3441024</v>
      </c>
      <c r="N1414" s="33">
        <v>0</v>
      </c>
      <c r="O1414" s="33">
        <v>0</v>
      </c>
      <c r="P1414" s="33">
        <v>0</v>
      </c>
      <c r="Q1414" s="37">
        <v>0</v>
      </c>
    </row>
    <row r="1415" spans="1:17" x14ac:dyDescent="0.25">
      <c r="A1415" s="20" t="s">
        <v>3279</v>
      </c>
      <c r="B1415" s="21"/>
      <c r="C1415" s="83" t="s">
        <v>600</v>
      </c>
      <c r="D1415" s="84"/>
      <c r="E1415" s="21"/>
      <c r="F1415" s="24"/>
      <c r="G1415" s="25"/>
      <c r="H1415" s="25"/>
      <c r="I1415" s="25"/>
      <c r="J1415" s="24"/>
      <c r="K1415" s="24"/>
      <c r="L1415" s="24"/>
      <c r="M1415" s="25">
        <v>194017.67492889601</v>
      </c>
      <c r="N1415" s="25">
        <v>161695.9719648</v>
      </c>
      <c r="O1415" s="25">
        <v>11475.153510912001</v>
      </c>
      <c r="P1415" s="25">
        <v>173171.125475712</v>
      </c>
      <c r="Q1415" s="27">
        <v>0.89255334875637549</v>
      </c>
    </row>
    <row r="1416" spans="1:17" x14ac:dyDescent="0.25">
      <c r="A1416" s="51" t="s">
        <v>3280</v>
      </c>
      <c r="B1416" s="40"/>
      <c r="C1416" s="78" t="s">
        <v>602</v>
      </c>
      <c r="D1416" s="66"/>
      <c r="E1416" s="40"/>
      <c r="F1416" s="42"/>
      <c r="G1416" s="68"/>
      <c r="H1416" s="68"/>
      <c r="I1416" s="68"/>
      <c r="J1416" s="44"/>
      <c r="K1416" s="69"/>
      <c r="L1416" s="69"/>
      <c r="M1416" s="68">
        <v>83255.619492864003</v>
      </c>
      <c r="N1416" s="68">
        <v>83255.619492864003</v>
      </c>
      <c r="O1416" s="68">
        <v>0</v>
      </c>
      <c r="P1416" s="68">
        <v>83255.619492864003</v>
      </c>
      <c r="Q1416" s="70">
        <v>1</v>
      </c>
    </row>
    <row r="1417" spans="1:17" ht="54" x14ac:dyDescent="0.25">
      <c r="A1417" s="28" t="s">
        <v>3281</v>
      </c>
      <c r="B1417" s="74" t="s">
        <v>604</v>
      </c>
      <c r="C1417" s="75" t="s">
        <v>605</v>
      </c>
      <c r="D1417" s="31" t="s">
        <v>38</v>
      </c>
      <c r="E1417" s="74" t="s">
        <v>46</v>
      </c>
      <c r="F1417" s="76">
        <v>459.17</v>
      </c>
      <c r="G1417" s="33">
        <v>459.17</v>
      </c>
      <c r="H1417" s="33"/>
      <c r="I1417" s="33">
        <v>459.17</v>
      </c>
      <c r="J1417" s="80">
        <v>8.66</v>
      </c>
      <c r="K1417" s="35">
        <v>10.80768</v>
      </c>
      <c r="L1417" s="36">
        <v>9.0784511999999999</v>
      </c>
      <c r="M1417" s="33">
        <v>4168.5524375040004</v>
      </c>
      <c r="N1417" s="33">
        <v>4168.5524375040004</v>
      </c>
      <c r="O1417" s="33">
        <v>0</v>
      </c>
      <c r="P1417" s="33">
        <v>4168.5524375040004</v>
      </c>
      <c r="Q1417" s="37">
        <v>1</v>
      </c>
    </row>
    <row r="1418" spans="1:17" ht="54" x14ac:dyDescent="0.25">
      <c r="A1418" s="28" t="s">
        <v>3282</v>
      </c>
      <c r="B1418" s="74" t="s">
        <v>607</v>
      </c>
      <c r="C1418" s="75" t="s">
        <v>608</v>
      </c>
      <c r="D1418" s="31" t="s">
        <v>38</v>
      </c>
      <c r="E1418" s="74" t="s">
        <v>46</v>
      </c>
      <c r="F1418" s="76">
        <v>1415.27</v>
      </c>
      <c r="G1418" s="33">
        <v>1415.27</v>
      </c>
      <c r="H1418" s="33"/>
      <c r="I1418" s="33">
        <v>1415.27</v>
      </c>
      <c r="J1418" s="80">
        <v>4.78</v>
      </c>
      <c r="K1418" s="35">
        <v>5.9654400000000001</v>
      </c>
      <c r="L1418" s="36">
        <v>5.0109696000000001</v>
      </c>
      <c r="M1418" s="33">
        <v>7091.8749457920003</v>
      </c>
      <c r="N1418" s="33">
        <v>7091.8749457920003</v>
      </c>
      <c r="O1418" s="33">
        <v>0</v>
      </c>
      <c r="P1418" s="33">
        <v>7091.8749457920003</v>
      </c>
      <c r="Q1418" s="37">
        <v>1</v>
      </c>
    </row>
    <row r="1419" spans="1:17" ht="81" x14ac:dyDescent="0.25">
      <c r="A1419" s="28" t="s">
        <v>3283</v>
      </c>
      <c r="B1419" s="74" t="s">
        <v>610</v>
      </c>
      <c r="C1419" s="75" t="s">
        <v>611</v>
      </c>
      <c r="D1419" s="31" t="s">
        <v>38</v>
      </c>
      <c r="E1419" s="74" t="s">
        <v>46</v>
      </c>
      <c r="F1419" s="76">
        <v>584.13</v>
      </c>
      <c r="G1419" s="33">
        <v>584.13</v>
      </c>
      <c r="H1419" s="33"/>
      <c r="I1419" s="33">
        <v>584.13</v>
      </c>
      <c r="J1419" s="80">
        <v>21.99</v>
      </c>
      <c r="K1419" s="35">
        <v>27.443519999999999</v>
      </c>
      <c r="L1419" s="36">
        <v>23.052556799999998</v>
      </c>
      <c r="M1419" s="33">
        <v>13465.690003583999</v>
      </c>
      <c r="N1419" s="33">
        <v>13465.690003583999</v>
      </c>
      <c r="O1419" s="33">
        <v>0</v>
      </c>
      <c r="P1419" s="33">
        <v>13465.690003583999</v>
      </c>
      <c r="Q1419" s="37">
        <v>1</v>
      </c>
    </row>
    <row r="1420" spans="1:17" ht="67.5" x14ac:dyDescent="0.25">
      <c r="A1420" s="28" t="s">
        <v>3284</v>
      </c>
      <c r="B1420" s="74" t="s">
        <v>613</v>
      </c>
      <c r="C1420" s="75" t="s">
        <v>614</v>
      </c>
      <c r="D1420" s="31" t="s">
        <v>38</v>
      </c>
      <c r="E1420" s="74" t="s">
        <v>46</v>
      </c>
      <c r="F1420" s="76">
        <v>1290.31</v>
      </c>
      <c r="G1420" s="33">
        <v>1290.31</v>
      </c>
      <c r="H1420" s="33"/>
      <c r="I1420" s="33">
        <v>1290.31</v>
      </c>
      <c r="J1420" s="80">
        <v>43.27</v>
      </c>
      <c r="K1420" s="35">
        <v>54.000960000000006</v>
      </c>
      <c r="L1420" s="36">
        <v>45.360806400000001</v>
      </c>
      <c r="M1420" s="33">
        <v>58529.502105984</v>
      </c>
      <c r="N1420" s="33">
        <v>58529.502105984</v>
      </c>
      <c r="O1420" s="33">
        <v>0</v>
      </c>
      <c r="P1420" s="33">
        <v>58529.502105984</v>
      </c>
      <c r="Q1420" s="37">
        <v>1</v>
      </c>
    </row>
    <row r="1421" spans="1:17" x14ac:dyDescent="0.25">
      <c r="A1421" s="51" t="s">
        <v>3285</v>
      </c>
      <c r="B1421" s="40"/>
      <c r="C1421" s="78" t="s">
        <v>3286</v>
      </c>
      <c r="D1421" s="66"/>
      <c r="E1421" s="40"/>
      <c r="F1421" s="42"/>
      <c r="G1421" s="68"/>
      <c r="H1421" s="68"/>
      <c r="I1421" s="68"/>
      <c r="J1421" s="44"/>
      <c r="K1421" s="69"/>
      <c r="L1421" s="69"/>
      <c r="M1421" s="68">
        <v>110762.05543603201</v>
      </c>
      <c r="N1421" s="68">
        <v>78440.352471935999</v>
      </c>
      <c r="O1421" s="68">
        <v>11475.153510912001</v>
      </c>
      <c r="P1421" s="68">
        <v>89915.505982848001</v>
      </c>
      <c r="Q1421" s="70">
        <v>0.81178979235155635</v>
      </c>
    </row>
    <row r="1422" spans="1:17" ht="27" x14ac:dyDescent="0.25">
      <c r="A1422" s="28" t="s">
        <v>3287</v>
      </c>
      <c r="B1422" s="74" t="s">
        <v>618</v>
      </c>
      <c r="C1422" s="75" t="s">
        <v>619</v>
      </c>
      <c r="D1422" s="31" t="s">
        <v>38</v>
      </c>
      <c r="E1422" s="74" t="s">
        <v>46</v>
      </c>
      <c r="F1422" s="76">
        <v>318.57</v>
      </c>
      <c r="G1422" s="33">
        <v>281.28499999999997</v>
      </c>
      <c r="H1422" s="33">
        <v>27.28</v>
      </c>
      <c r="I1422" s="33">
        <v>308.56499999999994</v>
      </c>
      <c r="J1422" s="80">
        <v>124.74</v>
      </c>
      <c r="K1422" s="35">
        <v>155.67552000000001</v>
      </c>
      <c r="L1422" s="36">
        <v>130.76743680000001</v>
      </c>
      <c r="M1422" s="33">
        <v>41658.582341376001</v>
      </c>
      <c r="N1422" s="33">
        <v>36782.918460287998</v>
      </c>
      <c r="O1422" s="33">
        <v>3567.3356759040007</v>
      </c>
      <c r="P1422" s="33">
        <v>40350.254136191994</v>
      </c>
      <c r="Q1422" s="37">
        <v>0.96859402956963914</v>
      </c>
    </row>
    <row r="1423" spans="1:17" ht="67.5" x14ac:dyDescent="0.25">
      <c r="A1423" s="28" t="s">
        <v>3288</v>
      </c>
      <c r="B1423" s="74" t="s">
        <v>621</v>
      </c>
      <c r="C1423" s="75" t="s">
        <v>622</v>
      </c>
      <c r="D1423" s="31" t="s">
        <v>38</v>
      </c>
      <c r="E1423" s="74" t="s">
        <v>516</v>
      </c>
      <c r="F1423" s="76">
        <v>33</v>
      </c>
      <c r="G1423" s="33">
        <v>0</v>
      </c>
      <c r="H1423" s="33"/>
      <c r="I1423" s="33">
        <v>0</v>
      </c>
      <c r="J1423" s="80">
        <v>505.25</v>
      </c>
      <c r="K1423" s="35">
        <v>630.55200000000002</v>
      </c>
      <c r="L1423" s="36">
        <v>529.66368</v>
      </c>
      <c r="M1423" s="33">
        <v>17478.901440000001</v>
      </c>
      <c r="N1423" s="33">
        <v>0</v>
      </c>
      <c r="O1423" s="33">
        <v>0</v>
      </c>
      <c r="P1423" s="33">
        <v>0</v>
      </c>
      <c r="Q1423" s="37">
        <v>0</v>
      </c>
    </row>
    <row r="1424" spans="1:17" ht="40.5" x14ac:dyDescent="0.25">
      <c r="A1424" s="28" t="s">
        <v>3289</v>
      </c>
      <c r="B1424" s="74" t="s">
        <v>624</v>
      </c>
      <c r="C1424" s="75" t="s">
        <v>625</v>
      </c>
      <c r="D1424" s="31" t="s">
        <v>38</v>
      </c>
      <c r="E1424" s="74" t="s">
        <v>46</v>
      </c>
      <c r="F1424" s="76">
        <v>261.58</v>
      </c>
      <c r="G1424" s="33">
        <v>211.58</v>
      </c>
      <c r="H1424" s="33">
        <v>40</v>
      </c>
      <c r="I1424" s="33">
        <v>251.58</v>
      </c>
      <c r="J1424" s="80">
        <v>180.08</v>
      </c>
      <c r="K1424" s="35">
        <v>224.73984000000002</v>
      </c>
      <c r="L1424" s="36">
        <v>188.78146560000002</v>
      </c>
      <c r="M1424" s="33">
        <v>49381.455771648005</v>
      </c>
      <c r="N1424" s="33">
        <v>39942.382491648008</v>
      </c>
      <c r="O1424" s="33">
        <v>7551.258624000001</v>
      </c>
      <c r="P1424" s="33">
        <v>47493.64111564801</v>
      </c>
      <c r="Q1424" s="37">
        <v>0.96177077758238405</v>
      </c>
    </row>
    <row r="1425" spans="1:17" ht="27" x14ac:dyDescent="0.25">
      <c r="A1425" s="28" t="s">
        <v>3290</v>
      </c>
      <c r="B1425" s="91" t="s">
        <v>627</v>
      </c>
      <c r="C1425" s="103" t="s">
        <v>628</v>
      </c>
      <c r="D1425" s="31" t="s">
        <v>38</v>
      </c>
      <c r="E1425" s="29" t="s">
        <v>46</v>
      </c>
      <c r="F1425" s="94">
        <v>261.58</v>
      </c>
      <c r="G1425" s="33">
        <v>200</v>
      </c>
      <c r="H1425" s="33">
        <v>41.58</v>
      </c>
      <c r="I1425" s="33">
        <v>241.57999999999998</v>
      </c>
      <c r="J1425" s="105">
        <v>8.18</v>
      </c>
      <c r="K1425" s="35">
        <v>10.208639999999999</v>
      </c>
      <c r="L1425" s="36">
        <v>8.5752575999999987</v>
      </c>
      <c r="M1425" s="33">
        <v>2243.1158830079994</v>
      </c>
      <c r="N1425" s="33">
        <v>1715.0515199999998</v>
      </c>
      <c r="O1425" s="33">
        <v>356.55921100799992</v>
      </c>
      <c r="P1425" s="33">
        <v>2071.6107310079997</v>
      </c>
      <c r="Q1425" s="37">
        <v>0.9235415551647681</v>
      </c>
    </row>
    <row r="1426" spans="1:17" x14ac:dyDescent="0.25">
      <c r="A1426" s="20" t="s">
        <v>3291</v>
      </c>
      <c r="B1426" s="21"/>
      <c r="C1426" s="83" t="s">
        <v>3292</v>
      </c>
      <c r="D1426" s="84"/>
      <c r="E1426" s="21"/>
      <c r="F1426" s="24"/>
      <c r="G1426" s="25"/>
      <c r="H1426" s="25"/>
      <c r="I1426" s="25"/>
      <c r="J1426" s="24"/>
      <c r="K1426" s="24"/>
      <c r="L1426" s="24"/>
      <c r="M1426" s="25">
        <v>1503439.787524147</v>
      </c>
      <c r="N1426" s="25">
        <v>316789.9205732352</v>
      </c>
      <c r="O1426" s="25">
        <v>45902.606795136002</v>
      </c>
      <c r="P1426" s="25">
        <v>362692.5273683712</v>
      </c>
      <c r="Q1426" s="27">
        <v>0.24124180454586111</v>
      </c>
    </row>
    <row r="1427" spans="1:17" x14ac:dyDescent="0.25">
      <c r="A1427" s="51" t="s">
        <v>3293</v>
      </c>
      <c r="B1427" s="40"/>
      <c r="C1427" s="78" t="s">
        <v>635</v>
      </c>
      <c r="D1427" s="66"/>
      <c r="E1427" s="40"/>
      <c r="F1427" s="42"/>
      <c r="G1427" s="68"/>
      <c r="H1427" s="68"/>
      <c r="I1427" s="68"/>
      <c r="J1427" s="44"/>
      <c r="K1427" s="69"/>
      <c r="L1427" s="69"/>
      <c r="M1427" s="68">
        <v>2776.207883904</v>
      </c>
      <c r="N1427" s="68">
        <v>2776.207883904</v>
      </c>
      <c r="O1427" s="68">
        <v>0</v>
      </c>
      <c r="P1427" s="68">
        <v>2776.207883904</v>
      </c>
      <c r="Q1427" s="70">
        <v>1</v>
      </c>
    </row>
    <row r="1428" spans="1:17" ht="40.5" x14ac:dyDescent="0.25">
      <c r="A1428" s="28" t="s">
        <v>3294</v>
      </c>
      <c r="B1428" s="74" t="s">
        <v>637</v>
      </c>
      <c r="C1428" s="75" t="s">
        <v>638</v>
      </c>
      <c r="D1428" s="31" t="s">
        <v>38</v>
      </c>
      <c r="E1428" s="74" t="s">
        <v>46</v>
      </c>
      <c r="F1428" s="76">
        <v>85.51</v>
      </c>
      <c r="G1428" s="33">
        <v>85.51</v>
      </c>
      <c r="H1428" s="33"/>
      <c r="I1428" s="33">
        <v>85.51</v>
      </c>
      <c r="J1428" s="80">
        <v>30.97</v>
      </c>
      <c r="K1428" s="35">
        <v>38.650559999999999</v>
      </c>
      <c r="L1428" s="36">
        <v>32.466470399999999</v>
      </c>
      <c r="M1428" s="33">
        <v>2776.207883904</v>
      </c>
      <c r="N1428" s="33">
        <v>2776.207883904</v>
      </c>
      <c r="O1428" s="33">
        <v>0</v>
      </c>
      <c r="P1428" s="33">
        <v>2776.207883904</v>
      </c>
      <c r="Q1428" s="37">
        <v>1</v>
      </c>
    </row>
    <row r="1429" spans="1:17" x14ac:dyDescent="0.25">
      <c r="A1429" s="51" t="s">
        <v>3295</v>
      </c>
      <c r="B1429" s="52"/>
      <c r="C1429" s="78" t="s">
        <v>3296</v>
      </c>
      <c r="D1429" s="79"/>
      <c r="E1429" s="52"/>
      <c r="F1429" s="43"/>
      <c r="G1429" s="68"/>
      <c r="H1429" s="68"/>
      <c r="I1429" s="68"/>
      <c r="J1429" s="44"/>
      <c r="K1429" s="69"/>
      <c r="L1429" s="69"/>
      <c r="M1429" s="68">
        <v>18110.06293824</v>
      </c>
      <c r="N1429" s="68">
        <v>17441.147683814401</v>
      </c>
      <c r="O1429" s="68">
        <v>169.04505945600002</v>
      </c>
      <c r="P1429" s="68">
        <v>17610.1927432704</v>
      </c>
      <c r="Q1429" s="70">
        <v>0.972398207743712</v>
      </c>
    </row>
    <row r="1430" spans="1:17" ht="40.5" x14ac:dyDescent="0.25">
      <c r="A1430" s="28" t="s">
        <v>3297</v>
      </c>
      <c r="B1430" s="74" t="s">
        <v>3298</v>
      </c>
      <c r="C1430" s="75" t="s">
        <v>3299</v>
      </c>
      <c r="D1430" s="31" t="s">
        <v>38</v>
      </c>
      <c r="E1430" s="74" t="s">
        <v>46</v>
      </c>
      <c r="F1430" s="76">
        <v>41.12</v>
      </c>
      <c r="G1430" s="33">
        <v>41.12</v>
      </c>
      <c r="H1430" s="33"/>
      <c r="I1430" s="33">
        <v>41.12</v>
      </c>
      <c r="J1430" s="80">
        <v>59.07</v>
      </c>
      <c r="K1430" s="35">
        <v>73.719359999999995</v>
      </c>
      <c r="L1430" s="36">
        <v>61.924262399999996</v>
      </c>
      <c r="M1430" s="33">
        <v>2546.3256698879995</v>
      </c>
      <c r="N1430" s="33">
        <v>2546.3256698879995</v>
      </c>
      <c r="O1430" s="33">
        <v>0</v>
      </c>
      <c r="P1430" s="33">
        <v>2546.3256698879995</v>
      </c>
      <c r="Q1430" s="37">
        <v>1</v>
      </c>
    </row>
    <row r="1431" spans="1:17" ht="67.5" x14ac:dyDescent="0.25">
      <c r="A1431" s="28" t="s">
        <v>3300</v>
      </c>
      <c r="B1431" s="74" t="s">
        <v>645</v>
      </c>
      <c r="C1431" s="75" t="s">
        <v>646</v>
      </c>
      <c r="D1431" s="31" t="s">
        <v>38</v>
      </c>
      <c r="E1431" s="74" t="s">
        <v>46</v>
      </c>
      <c r="F1431" s="81">
        <v>40.42</v>
      </c>
      <c r="G1431" s="33">
        <v>40.378</v>
      </c>
      <c r="H1431" s="33"/>
      <c r="I1431" s="33">
        <v>40.378</v>
      </c>
      <c r="J1431" s="80">
        <v>98.09</v>
      </c>
      <c r="K1431" s="35">
        <v>122.41632</v>
      </c>
      <c r="L1431" s="36">
        <v>102.82970879999999</v>
      </c>
      <c r="M1431" s="33">
        <v>4156.3768296959997</v>
      </c>
      <c r="N1431" s="33">
        <v>4152.0579819263994</v>
      </c>
      <c r="O1431" s="33">
        <v>0</v>
      </c>
      <c r="P1431" s="33">
        <v>4152.0579819263994</v>
      </c>
      <c r="Q1431" s="37">
        <v>0.99896091044037594</v>
      </c>
    </row>
    <row r="1432" spans="1:17" ht="40.5" x14ac:dyDescent="0.25">
      <c r="A1432" s="28" t="s">
        <v>3301</v>
      </c>
      <c r="B1432" s="74" t="s">
        <v>648</v>
      </c>
      <c r="C1432" s="75" t="s">
        <v>649</v>
      </c>
      <c r="D1432" s="31" t="s">
        <v>38</v>
      </c>
      <c r="E1432" s="74" t="s">
        <v>46</v>
      </c>
      <c r="F1432" s="76">
        <v>5.21</v>
      </c>
      <c r="G1432" s="33">
        <v>4</v>
      </c>
      <c r="H1432" s="33">
        <v>0.21</v>
      </c>
      <c r="I1432" s="33">
        <v>4.21</v>
      </c>
      <c r="J1432" s="80">
        <v>171.08</v>
      </c>
      <c r="K1432" s="35">
        <v>213.50784000000002</v>
      </c>
      <c r="L1432" s="36">
        <v>179.3465856</v>
      </c>
      <c r="M1432" s="33">
        <v>934.39571097600003</v>
      </c>
      <c r="N1432" s="33">
        <v>717.38634239999999</v>
      </c>
      <c r="O1432" s="33">
        <v>37.662782975999995</v>
      </c>
      <c r="P1432" s="33">
        <v>755.04912537600001</v>
      </c>
      <c r="Q1432" s="37">
        <v>0.80806142034548945</v>
      </c>
    </row>
    <row r="1433" spans="1:17" ht="40.5" x14ac:dyDescent="0.25">
      <c r="A1433" s="28" t="s">
        <v>3302</v>
      </c>
      <c r="B1433" s="74" t="s">
        <v>651</v>
      </c>
      <c r="C1433" s="75" t="s">
        <v>652</v>
      </c>
      <c r="D1433" s="31" t="s">
        <v>38</v>
      </c>
      <c r="E1433" s="74" t="s">
        <v>46</v>
      </c>
      <c r="F1433" s="76">
        <v>25.69</v>
      </c>
      <c r="G1433" s="33">
        <v>24</v>
      </c>
      <c r="H1433" s="33">
        <v>0.69</v>
      </c>
      <c r="I1433" s="33">
        <v>24.69</v>
      </c>
      <c r="J1433" s="80">
        <v>156.37</v>
      </c>
      <c r="K1433" s="35">
        <v>195.14976000000001</v>
      </c>
      <c r="L1433" s="36">
        <v>163.92579840000002</v>
      </c>
      <c r="M1433" s="33">
        <v>4211.253760896001</v>
      </c>
      <c r="N1433" s="33">
        <v>3934.2191616000005</v>
      </c>
      <c r="O1433" s="33">
        <v>113.10880089600001</v>
      </c>
      <c r="P1433" s="33">
        <v>4047.3279624960005</v>
      </c>
      <c r="Q1433" s="37">
        <v>0.96107434799532876</v>
      </c>
    </row>
    <row r="1434" spans="1:17" ht="40.5" x14ac:dyDescent="0.25">
      <c r="A1434" s="28" t="s">
        <v>3303</v>
      </c>
      <c r="B1434" s="74" t="s">
        <v>654</v>
      </c>
      <c r="C1434" s="75" t="s">
        <v>655</v>
      </c>
      <c r="D1434" s="31" t="s">
        <v>38</v>
      </c>
      <c r="E1434" s="74" t="s">
        <v>46</v>
      </c>
      <c r="F1434" s="76">
        <v>41.12</v>
      </c>
      <c r="G1434" s="33">
        <v>40</v>
      </c>
      <c r="H1434" s="33">
        <v>0.12</v>
      </c>
      <c r="I1434" s="33">
        <v>40.119999999999997</v>
      </c>
      <c r="J1434" s="80">
        <v>145.26</v>
      </c>
      <c r="K1434" s="35">
        <v>181.28448</v>
      </c>
      <c r="L1434" s="36">
        <v>152.27896319999999</v>
      </c>
      <c r="M1434" s="33">
        <v>6261.7109667839995</v>
      </c>
      <c r="N1434" s="33">
        <v>6091.1585279999999</v>
      </c>
      <c r="O1434" s="33">
        <v>18.273475584</v>
      </c>
      <c r="P1434" s="33">
        <v>6109.4320035839992</v>
      </c>
      <c r="Q1434" s="37">
        <v>0.97568093385214005</v>
      </c>
    </row>
    <row r="1435" spans="1:17" x14ac:dyDescent="0.25">
      <c r="A1435" s="51" t="s">
        <v>3304</v>
      </c>
      <c r="B1435" s="40"/>
      <c r="C1435" s="78" t="s">
        <v>3305</v>
      </c>
      <c r="D1435" s="66"/>
      <c r="E1435" s="40"/>
      <c r="F1435" s="42"/>
      <c r="G1435" s="68"/>
      <c r="H1435" s="68"/>
      <c r="I1435" s="68"/>
      <c r="J1435" s="44"/>
      <c r="K1435" s="69"/>
      <c r="L1435" s="69"/>
      <c r="M1435" s="68">
        <v>3007.7076556799993</v>
      </c>
      <c r="N1435" s="68">
        <v>2528.5478399999997</v>
      </c>
      <c r="O1435" s="68">
        <v>163.09133567999999</v>
      </c>
      <c r="P1435" s="68">
        <v>2691.6391756799994</v>
      </c>
      <c r="Q1435" s="70">
        <v>0.89491382934005881</v>
      </c>
    </row>
    <row r="1436" spans="1:17" x14ac:dyDescent="0.25">
      <c r="A1436" s="28" t="s">
        <v>3306</v>
      </c>
      <c r="B1436" s="74" t="s">
        <v>675</v>
      </c>
      <c r="C1436" s="75" t="s">
        <v>676</v>
      </c>
      <c r="D1436" s="49" t="s">
        <v>38</v>
      </c>
      <c r="E1436" s="29" t="s">
        <v>117</v>
      </c>
      <c r="F1436" s="76">
        <v>47.58</v>
      </c>
      <c r="G1436" s="33">
        <v>40</v>
      </c>
      <c r="H1436" s="33">
        <v>2.58</v>
      </c>
      <c r="I1436" s="33">
        <v>42.58</v>
      </c>
      <c r="J1436" s="80">
        <v>60.3</v>
      </c>
      <c r="K1436" s="35">
        <v>75.25439999999999</v>
      </c>
      <c r="L1436" s="36">
        <v>63.213695999999992</v>
      </c>
      <c r="M1436" s="33">
        <v>3007.7076556799993</v>
      </c>
      <c r="N1436" s="33">
        <v>2528.5478399999997</v>
      </c>
      <c r="O1436" s="33">
        <v>163.09133567999999</v>
      </c>
      <c r="P1436" s="33">
        <v>2691.6391756799994</v>
      </c>
      <c r="Q1436" s="37">
        <v>0.89491382934005881</v>
      </c>
    </row>
    <row r="1437" spans="1:17" x14ac:dyDescent="0.25">
      <c r="A1437" s="51" t="s">
        <v>3307</v>
      </c>
      <c r="B1437" s="40"/>
      <c r="C1437" s="78" t="s">
        <v>3308</v>
      </c>
      <c r="D1437" s="66"/>
      <c r="E1437" s="40"/>
      <c r="F1437" s="42"/>
      <c r="G1437" s="68"/>
      <c r="H1437" s="68"/>
      <c r="I1437" s="68"/>
      <c r="J1437" s="44"/>
      <c r="K1437" s="69"/>
      <c r="L1437" s="69"/>
      <c r="M1437" s="68">
        <v>3891.4980249599998</v>
      </c>
      <c r="N1437" s="68">
        <v>2105.4039551999999</v>
      </c>
      <c r="O1437" s="68">
        <v>0</v>
      </c>
      <c r="P1437" s="68">
        <v>2105.4039551999999</v>
      </c>
      <c r="Q1437" s="70">
        <v>0.54102660253094725</v>
      </c>
    </row>
    <row r="1438" spans="1:17" ht="40.5" x14ac:dyDescent="0.25">
      <c r="A1438" s="28" t="s">
        <v>3309</v>
      </c>
      <c r="B1438" s="74" t="s">
        <v>3310</v>
      </c>
      <c r="C1438" s="75" t="s">
        <v>3311</v>
      </c>
      <c r="D1438" s="49" t="s">
        <v>38</v>
      </c>
      <c r="E1438" s="74" t="s">
        <v>117</v>
      </c>
      <c r="F1438" s="76">
        <v>15</v>
      </c>
      <c r="G1438" s="33">
        <v>0</v>
      </c>
      <c r="H1438" s="33"/>
      <c r="I1438" s="33">
        <v>0</v>
      </c>
      <c r="J1438" s="80">
        <v>106.89</v>
      </c>
      <c r="K1438" s="35">
        <v>133.39872</v>
      </c>
      <c r="L1438" s="36">
        <v>112.05492479999999</v>
      </c>
      <c r="M1438" s="33">
        <v>1680.8238719999999</v>
      </c>
      <c r="N1438" s="33">
        <v>0</v>
      </c>
      <c r="O1438" s="33">
        <v>0</v>
      </c>
      <c r="P1438" s="33">
        <v>0</v>
      </c>
      <c r="Q1438" s="37">
        <v>0</v>
      </c>
    </row>
    <row r="1439" spans="1:17" ht="27" x14ac:dyDescent="0.25">
      <c r="A1439" s="28" t="s">
        <v>3312</v>
      </c>
      <c r="B1439" s="74" t="s">
        <v>3313</v>
      </c>
      <c r="C1439" s="75" t="s">
        <v>682</v>
      </c>
      <c r="D1439" s="49" t="s">
        <v>38</v>
      </c>
      <c r="E1439" s="74" t="s">
        <v>117</v>
      </c>
      <c r="F1439" s="76">
        <v>24.15</v>
      </c>
      <c r="G1439" s="33">
        <v>23</v>
      </c>
      <c r="H1439" s="33"/>
      <c r="I1439" s="33">
        <v>23</v>
      </c>
      <c r="J1439" s="80">
        <v>87.32</v>
      </c>
      <c r="K1439" s="35">
        <v>108.97535999999999</v>
      </c>
      <c r="L1439" s="36">
        <v>91.539302399999997</v>
      </c>
      <c r="M1439" s="33">
        <v>2210.6741529599999</v>
      </c>
      <c r="N1439" s="33">
        <v>2105.4039551999999</v>
      </c>
      <c r="O1439" s="33">
        <v>0</v>
      </c>
      <c r="P1439" s="33">
        <v>2105.4039551999999</v>
      </c>
      <c r="Q1439" s="37">
        <v>0.95238095238095244</v>
      </c>
    </row>
    <row r="1440" spans="1:17" x14ac:dyDescent="0.25">
      <c r="A1440" s="51" t="s">
        <v>3314</v>
      </c>
      <c r="B1440" s="40"/>
      <c r="C1440" s="78" t="s">
        <v>3315</v>
      </c>
      <c r="D1440" s="66"/>
      <c r="E1440" s="40"/>
      <c r="F1440" s="42"/>
      <c r="G1440" s="68"/>
      <c r="H1440" s="68"/>
      <c r="I1440" s="68"/>
      <c r="J1440" s="44"/>
      <c r="K1440" s="69"/>
      <c r="L1440" s="69"/>
      <c r="M1440" s="68">
        <v>1475654.3110213629</v>
      </c>
      <c r="N1440" s="68">
        <v>291938.61321031681</v>
      </c>
      <c r="O1440" s="68">
        <v>45570.470399999998</v>
      </c>
      <c r="P1440" s="68">
        <v>337509.0836103168</v>
      </c>
      <c r="Q1440" s="70">
        <v>0.22871825812422997</v>
      </c>
    </row>
    <row r="1441" spans="1:17" ht="67.5" x14ac:dyDescent="0.25">
      <c r="A1441" s="28" t="s">
        <v>3316</v>
      </c>
      <c r="B1441" s="49">
        <v>94273</v>
      </c>
      <c r="C1441" s="30" t="s">
        <v>3317</v>
      </c>
      <c r="D1441" s="31" t="s">
        <v>38</v>
      </c>
      <c r="E1441" s="74" t="s">
        <v>714</v>
      </c>
      <c r="F1441" s="76">
        <v>2005.3</v>
      </c>
      <c r="G1441" s="33">
        <v>0</v>
      </c>
      <c r="H1441" s="33">
        <v>900</v>
      </c>
      <c r="I1441" s="33">
        <v>900</v>
      </c>
      <c r="J1441" s="55">
        <v>48.3</v>
      </c>
      <c r="K1441" s="35">
        <v>60.278399999999998</v>
      </c>
      <c r="L1441" s="36">
        <v>50.633855999999994</v>
      </c>
      <c r="M1441" s="33">
        <v>101536.07143679999</v>
      </c>
      <c r="N1441" s="33">
        <v>0</v>
      </c>
      <c r="O1441" s="33">
        <v>45570.470399999998</v>
      </c>
      <c r="P1441" s="33">
        <v>45570.470399999998</v>
      </c>
      <c r="Q1441" s="37">
        <v>0.4488106517728021</v>
      </c>
    </row>
    <row r="1442" spans="1:17" ht="40.5" x14ac:dyDescent="0.25">
      <c r="A1442" s="28" t="s">
        <v>3318</v>
      </c>
      <c r="B1442" s="74" t="s">
        <v>3319</v>
      </c>
      <c r="C1442" s="75" t="s">
        <v>3320</v>
      </c>
      <c r="D1442" s="49" t="s">
        <v>38</v>
      </c>
      <c r="E1442" s="74" t="s">
        <v>46</v>
      </c>
      <c r="F1442" s="76">
        <v>1451.69</v>
      </c>
      <c r="G1442" s="33">
        <v>0</v>
      </c>
      <c r="H1442" s="33"/>
      <c r="I1442" s="33">
        <v>0</v>
      </c>
      <c r="J1442" s="80">
        <v>84.73</v>
      </c>
      <c r="K1442" s="35">
        <v>105.74304000000001</v>
      </c>
      <c r="L1442" s="36">
        <v>88.824153600000002</v>
      </c>
      <c r="M1442" s="33">
        <v>128945.13553958401</v>
      </c>
      <c r="N1442" s="33">
        <v>0</v>
      </c>
      <c r="O1442" s="33">
        <v>0</v>
      </c>
      <c r="P1442" s="33">
        <v>0</v>
      </c>
      <c r="Q1442" s="37">
        <v>0</v>
      </c>
    </row>
    <row r="1443" spans="1:17" ht="40.5" x14ac:dyDescent="0.25">
      <c r="A1443" s="28" t="s">
        <v>3321</v>
      </c>
      <c r="B1443" s="74" t="s">
        <v>642</v>
      </c>
      <c r="C1443" s="75" t="s">
        <v>643</v>
      </c>
      <c r="D1443" s="49" t="s">
        <v>38</v>
      </c>
      <c r="E1443" s="74" t="s">
        <v>46</v>
      </c>
      <c r="F1443" s="76">
        <v>3217.33</v>
      </c>
      <c r="G1443" s="33">
        <v>0</v>
      </c>
      <c r="H1443" s="33"/>
      <c r="I1443" s="33">
        <v>0</v>
      </c>
      <c r="J1443" s="80">
        <v>78.94</v>
      </c>
      <c r="K1443" s="35">
        <v>98.517119999999991</v>
      </c>
      <c r="L1443" s="36">
        <v>82.754380799999993</v>
      </c>
      <c r="M1443" s="33">
        <v>266248.15197926399</v>
      </c>
      <c r="N1443" s="33">
        <v>0</v>
      </c>
      <c r="O1443" s="33">
        <v>0</v>
      </c>
      <c r="P1443" s="33">
        <v>0</v>
      </c>
      <c r="Q1443" s="37">
        <v>0</v>
      </c>
    </row>
    <row r="1444" spans="1:17" ht="27" x14ac:dyDescent="0.25">
      <c r="A1444" s="28" t="s">
        <v>3322</v>
      </c>
      <c r="B1444" s="74" t="s">
        <v>3323</v>
      </c>
      <c r="C1444" s="75" t="s">
        <v>3324</v>
      </c>
      <c r="D1444" s="49" t="s">
        <v>38</v>
      </c>
      <c r="E1444" s="74" t="s">
        <v>46</v>
      </c>
      <c r="F1444" s="76">
        <v>887.4</v>
      </c>
      <c r="G1444" s="33">
        <v>0</v>
      </c>
      <c r="H1444" s="33"/>
      <c r="I1444" s="33">
        <v>0</v>
      </c>
      <c r="J1444" s="80">
        <v>78.099999999999994</v>
      </c>
      <c r="K1444" s="35">
        <v>97.468799999999987</v>
      </c>
      <c r="L1444" s="36">
        <v>81.87379199999998</v>
      </c>
      <c r="M1444" s="33">
        <v>72654.803020799984</v>
      </c>
      <c r="N1444" s="33">
        <v>0</v>
      </c>
      <c r="O1444" s="33">
        <v>0</v>
      </c>
      <c r="P1444" s="33">
        <v>0</v>
      </c>
      <c r="Q1444" s="37">
        <v>0</v>
      </c>
    </row>
    <row r="1445" spans="1:17" ht="54" x14ac:dyDescent="0.25">
      <c r="A1445" s="109" t="s">
        <v>3325</v>
      </c>
      <c r="B1445" s="86" t="s">
        <v>3326</v>
      </c>
      <c r="C1445" s="87" t="s">
        <v>3327</v>
      </c>
      <c r="D1445" s="127" t="s">
        <v>38</v>
      </c>
      <c r="E1445" s="86" t="s">
        <v>46</v>
      </c>
      <c r="F1445" s="89">
        <v>1735.85</v>
      </c>
      <c r="G1445" s="33">
        <v>0</v>
      </c>
      <c r="H1445" s="33"/>
      <c r="I1445" s="33">
        <v>0</v>
      </c>
      <c r="J1445" s="90">
        <v>96.4</v>
      </c>
      <c r="K1445" s="35">
        <v>120.30720000000001</v>
      </c>
      <c r="L1445" s="36">
        <v>101.058048</v>
      </c>
      <c r="M1445" s="33">
        <v>175421.61262079998</v>
      </c>
      <c r="N1445" s="33">
        <v>0</v>
      </c>
      <c r="O1445" s="33">
        <v>0</v>
      </c>
      <c r="P1445" s="33">
        <v>0</v>
      </c>
      <c r="Q1445" s="37">
        <v>0</v>
      </c>
    </row>
    <row r="1446" spans="1:17" ht="54" x14ac:dyDescent="0.25">
      <c r="A1446" s="28" t="s">
        <v>3328</v>
      </c>
      <c r="B1446" s="91" t="s">
        <v>3329</v>
      </c>
      <c r="C1446" s="103" t="s">
        <v>3330</v>
      </c>
      <c r="D1446" s="49" t="s">
        <v>38</v>
      </c>
      <c r="E1446" s="91" t="s">
        <v>46</v>
      </c>
      <c r="F1446" s="57">
        <v>588</v>
      </c>
      <c r="G1446" s="33">
        <v>500</v>
      </c>
      <c r="H1446" s="33"/>
      <c r="I1446" s="33">
        <v>500</v>
      </c>
      <c r="J1446" s="102">
        <v>358.12</v>
      </c>
      <c r="K1446" s="35">
        <v>446.93376000000001</v>
      </c>
      <c r="L1446" s="36">
        <v>375.42435840000002</v>
      </c>
      <c r="M1446" s="33">
        <v>220749.52273920001</v>
      </c>
      <c r="N1446" s="33">
        <v>187712.17920000001</v>
      </c>
      <c r="O1446" s="33">
        <v>0</v>
      </c>
      <c r="P1446" s="33">
        <v>187712.17920000001</v>
      </c>
      <c r="Q1446" s="37">
        <v>0.85034013605442182</v>
      </c>
    </row>
    <row r="1447" spans="1:17" ht="40.5" x14ac:dyDescent="0.25">
      <c r="A1447" s="128" t="s">
        <v>3331</v>
      </c>
      <c r="B1447" s="129" t="s">
        <v>3332</v>
      </c>
      <c r="C1447" s="130" t="s">
        <v>3333</v>
      </c>
      <c r="D1447" s="131" t="s">
        <v>38</v>
      </c>
      <c r="E1447" s="129" t="s">
        <v>56</v>
      </c>
      <c r="F1447" s="132">
        <v>39.052</v>
      </c>
      <c r="G1447" s="33">
        <v>39.052</v>
      </c>
      <c r="H1447" s="33"/>
      <c r="I1447" s="33">
        <v>39.052</v>
      </c>
      <c r="J1447" s="133">
        <v>74.33</v>
      </c>
      <c r="K1447" s="35">
        <v>92.763840000000002</v>
      </c>
      <c r="L1447" s="36">
        <v>77.921625599999999</v>
      </c>
      <c r="M1447" s="33">
        <v>3042.9953229312</v>
      </c>
      <c r="N1447" s="33">
        <v>3042.9953229312</v>
      </c>
      <c r="O1447" s="33">
        <v>0</v>
      </c>
      <c r="P1447" s="33">
        <v>3042.9953229312</v>
      </c>
      <c r="Q1447" s="37">
        <v>1</v>
      </c>
    </row>
    <row r="1448" spans="1:17" ht="40.5" x14ac:dyDescent="0.25">
      <c r="A1448" s="28" t="s">
        <v>3334</v>
      </c>
      <c r="B1448" s="74">
        <v>94968</v>
      </c>
      <c r="C1448" s="75" t="s">
        <v>3335</v>
      </c>
      <c r="D1448" s="49" t="s">
        <v>38</v>
      </c>
      <c r="E1448" s="74" t="s">
        <v>56</v>
      </c>
      <c r="F1448" s="76">
        <v>6.194</v>
      </c>
      <c r="G1448" s="33">
        <v>6.194</v>
      </c>
      <c r="H1448" s="33"/>
      <c r="I1448" s="33">
        <v>6.194</v>
      </c>
      <c r="J1448" s="80">
        <v>418.82</v>
      </c>
      <c r="K1448" s="35">
        <v>522.68736000000001</v>
      </c>
      <c r="L1448" s="36">
        <v>439.05738239999999</v>
      </c>
      <c r="M1448" s="33">
        <v>2719.5214265855998</v>
      </c>
      <c r="N1448" s="33">
        <v>2719.5214265855998</v>
      </c>
      <c r="O1448" s="33">
        <v>0</v>
      </c>
      <c r="P1448" s="33">
        <v>2719.5214265855998</v>
      </c>
      <c r="Q1448" s="37">
        <v>1</v>
      </c>
    </row>
    <row r="1449" spans="1:17" ht="27" x14ac:dyDescent="0.25">
      <c r="A1449" s="28" t="s">
        <v>3336</v>
      </c>
      <c r="B1449" s="74" t="s">
        <v>3337</v>
      </c>
      <c r="C1449" s="75" t="s">
        <v>3338</v>
      </c>
      <c r="D1449" s="49" t="s">
        <v>38</v>
      </c>
      <c r="E1449" s="74" t="s">
        <v>117</v>
      </c>
      <c r="F1449" s="76">
        <v>470</v>
      </c>
      <c r="G1449" s="33">
        <v>0</v>
      </c>
      <c r="H1449" s="33"/>
      <c r="I1449" s="33">
        <v>0</v>
      </c>
      <c r="J1449" s="80">
        <v>53.05</v>
      </c>
      <c r="K1449" s="35">
        <v>66.206400000000002</v>
      </c>
      <c r="L1449" s="36">
        <v>55.613376000000002</v>
      </c>
      <c r="M1449" s="33">
        <v>26138.28672</v>
      </c>
      <c r="N1449" s="33">
        <v>0</v>
      </c>
      <c r="O1449" s="33">
        <v>0</v>
      </c>
      <c r="P1449" s="33">
        <v>0</v>
      </c>
      <c r="Q1449" s="37">
        <v>0</v>
      </c>
    </row>
    <row r="1450" spans="1:17" ht="27" x14ac:dyDescent="0.25">
      <c r="A1450" s="28" t="s">
        <v>3339</v>
      </c>
      <c r="B1450" s="74" t="s">
        <v>3340</v>
      </c>
      <c r="C1450" s="75" t="s">
        <v>3341</v>
      </c>
      <c r="D1450" s="49" t="s">
        <v>38</v>
      </c>
      <c r="E1450" s="74" t="s">
        <v>56</v>
      </c>
      <c r="F1450" s="76">
        <v>108</v>
      </c>
      <c r="G1450" s="33">
        <v>108</v>
      </c>
      <c r="H1450" s="33"/>
      <c r="I1450" s="33">
        <v>108</v>
      </c>
      <c r="J1450" s="80">
        <v>620.67999999999995</v>
      </c>
      <c r="K1450" s="35">
        <v>774.60863999999992</v>
      </c>
      <c r="L1450" s="36">
        <v>650.67125759999988</v>
      </c>
      <c r="M1450" s="33">
        <v>70272.495820799988</v>
      </c>
      <c r="N1450" s="33">
        <v>70272.495820799988</v>
      </c>
      <c r="O1450" s="33">
        <v>0</v>
      </c>
      <c r="P1450" s="33">
        <v>70272.495820799988</v>
      </c>
      <c r="Q1450" s="37">
        <v>1</v>
      </c>
    </row>
    <row r="1451" spans="1:17" ht="40.5" x14ac:dyDescent="0.25">
      <c r="A1451" s="28" t="s">
        <v>3342</v>
      </c>
      <c r="B1451" s="74" t="s">
        <v>3343</v>
      </c>
      <c r="C1451" s="75" t="s">
        <v>3344</v>
      </c>
      <c r="D1451" s="49" t="s">
        <v>38</v>
      </c>
      <c r="E1451" s="74" t="s">
        <v>117</v>
      </c>
      <c r="F1451" s="76">
        <v>350</v>
      </c>
      <c r="G1451" s="33">
        <v>0</v>
      </c>
      <c r="H1451" s="33"/>
      <c r="I1451" s="33">
        <v>0</v>
      </c>
      <c r="J1451" s="80">
        <v>36.299999999999997</v>
      </c>
      <c r="K1451" s="35">
        <v>45.302399999999999</v>
      </c>
      <c r="L1451" s="36">
        <v>38.054015999999997</v>
      </c>
      <c r="M1451" s="33">
        <v>13318.905599999998</v>
      </c>
      <c r="N1451" s="33">
        <v>0</v>
      </c>
      <c r="O1451" s="33">
        <v>0</v>
      </c>
      <c r="P1451" s="33">
        <v>0</v>
      </c>
      <c r="Q1451" s="37">
        <v>0</v>
      </c>
    </row>
    <row r="1452" spans="1:17" ht="40.5" x14ac:dyDescent="0.25">
      <c r="A1452" s="28" t="s">
        <v>3345</v>
      </c>
      <c r="B1452" s="74">
        <v>88423</v>
      </c>
      <c r="C1452" s="75" t="s">
        <v>3346</v>
      </c>
      <c r="D1452" s="49" t="s">
        <v>38</v>
      </c>
      <c r="E1452" s="74" t="s">
        <v>46</v>
      </c>
      <c r="F1452" s="76">
        <v>1176</v>
      </c>
      <c r="G1452" s="33">
        <v>0</v>
      </c>
      <c r="H1452" s="33"/>
      <c r="I1452" s="33">
        <v>0</v>
      </c>
      <c r="J1452" s="80">
        <v>18.09</v>
      </c>
      <c r="K1452" s="35">
        <v>22.576319999999999</v>
      </c>
      <c r="L1452" s="36">
        <v>18.964108799999998</v>
      </c>
      <c r="M1452" s="33">
        <v>22301.791948799997</v>
      </c>
      <c r="N1452" s="33">
        <v>0</v>
      </c>
      <c r="O1452" s="33">
        <v>0</v>
      </c>
      <c r="P1452" s="33">
        <v>0</v>
      </c>
      <c r="Q1452" s="37">
        <v>0</v>
      </c>
    </row>
    <row r="1453" spans="1:17" ht="27" x14ac:dyDescent="0.25">
      <c r="A1453" s="28" t="s">
        <v>3347</v>
      </c>
      <c r="B1453" s="74" t="s">
        <v>3348</v>
      </c>
      <c r="C1453" s="75" t="s">
        <v>3349</v>
      </c>
      <c r="D1453" s="49" t="s">
        <v>38</v>
      </c>
      <c r="E1453" s="74" t="s">
        <v>46</v>
      </c>
      <c r="F1453" s="76">
        <v>126.32</v>
      </c>
      <c r="G1453" s="33">
        <v>0</v>
      </c>
      <c r="H1453" s="33"/>
      <c r="I1453" s="33">
        <v>0</v>
      </c>
      <c r="J1453" s="80">
        <v>185.33</v>
      </c>
      <c r="K1453" s="35">
        <v>231.29184000000001</v>
      </c>
      <c r="L1453" s="36">
        <v>194.28514559999999</v>
      </c>
      <c r="M1453" s="33">
        <v>24542.099592191997</v>
      </c>
      <c r="N1453" s="33">
        <v>0</v>
      </c>
      <c r="O1453" s="33">
        <v>0</v>
      </c>
      <c r="P1453" s="33">
        <v>0</v>
      </c>
      <c r="Q1453" s="37">
        <v>0</v>
      </c>
    </row>
    <row r="1454" spans="1:17" ht="27" x14ac:dyDescent="0.25">
      <c r="A1454" s="28" t="s">
        <v>3350</v>
      </c>
      <c r="B1454" s="29" t="s">
        <v>659</v>
      </c>
      <c r="C1454" s="30" t="s">
        <v>660</v>
      </c>
      <c r="D1454" s="49" t="s">
        <v>38</v>
      </c>
      <c r="E1454" s="29" t="s">
        <v>117</v>
      </c>
      <c r="F1454" s="32">
        <v>8.5</v>
      </c>
      <c r="G1454" s="33">
        <v>0</v>
      </c>
      <c r="H1454" s="33"/>
      <c r="I1454" s="33">
        <v>0</v>
      </c>
      <c r="J1454" s="34">
        <v>151.44999999999999</v>
      </c>
      <c r="K1454" s="35">
        <v>189.00959999999998</v>
      </c>
      <c r="L1454" s="36">
        <v>158.76806399999998</v>
      </c>
      <c r="M1454" s="33">
        <v>1349.5285439999998</v>
      </c>
      <c r="N1454" s="33">
        <v>0</v>
      </c>
      <c r="O1454" s="33">
        <v>0</v>
      </c>
      <c r="P1454" s="33">
        <v>0</v>
      </c>
      <c r="Q1454" s="37">
        <v>0</v>
      </c>
    </row>
    <row r="1455" spans="1:17" ht="27" x14ac:dyDescent="0.25">
      <c r="A1455" s="28" t="s">
        <v>3351</v>
      </c>
      <c r="B1455" s="29" t="s">
        <v>662</v>
      </c>
      <c r="C1455" s="30" t="s">
        <v>663</v>
      </c>
      <c r="D1455" s="49" t="s">
        <v>38</v>
      </c>
      <c r="E1455" s="29" t="s">
        <v>117</v>
      </c>
      <c r="F1455" s="32">
        <v>3.5</v>
      </c>
      <c r="G1455" s="33">
        <v>0</v>
      </c>
      <c r="H1455" s="33"/>
      <c r="I1455" s="33">
        <v>0</v>
      </c>
      <c r="J1455" s="34">
        <v>164.37</v>
      </c>
      <c r="K1455" s="35">
        <v>205.13376</v>
      </c>
      <c r="L1455" s="36">
        <v>172.31235839999999</v>
      </c>
      <c r="M1455" s="33">
        <v>603.09325439999998</v>
      </c>
      <c r="N1455" s="33">
        <v>0</v>
      </c>
      <c r="O1455" s="33">
        <v>0</v>
      </c>
      <c r="P1455" s="33">
        <v>0</v>
      </c>
      <c r="Q1455" s="37">
        <v>0</v>
      </c>
    </row>
    <row r="1456" spans="1:17" ht="40.5" x14ac:dyDescent="0.25">
      <c r="A1456" s="28" t="s">
        <v>3352</v>
      </c>
      <c r="B1456" s="29">
        <v>101827</v>
      </c>
      <c r="C1456" s="30" t="s">
        <v>3353</v>
      </c>
      <c r="D1456" s="31" t="s">
        <v>38</v>
      </c>
      <c r="E1456" s="29" t="s">
        <v>3354</v>
      </c>
      <c r="F1456" s="134">
        <v>933.80400000000009</v>
      </c>
      <c r="G1456" s="33">
        <v>120</v>
      </c>
      <c r="H1456" s="33"/>
      <c r="I1456" s="33">
        <v>120</v>
      </c>
      <c r="J1456" s="135">
        <v>224.1</v>
      </c>
      <c r="K1456" s="35">
        <v>279.67680000000001</v>
      </c>
      <c r="L1456" s="36">
        <v>234.92851200000001</v>
      </c>
      <c r="M1456" s="33">
        <v>219377.18421964804</v>
      </c>
      <c r="N1456" s="33">
        <v>28191.421440000002</v>
      </c>
      <c r="O1456" s="33">
        <v>0</v>
      </c>
      <c r="P1456" s="33">
        <v>28191.421440000002</v>
      </c>
      <c r="Q1456" s="37">
        <v>0.12850662451649381</v>
      </c>
    </row>
    <row r="1457" spans="1:17" ht="40.5" x14ac:dyDescent="0.25">
      <c r="A1457" s="28" t="s">
        <v>3355</v>
      </c>
      <c r="B1457" s="29">
        <v>102712</v>
      </c>
      <c r="C1457" s="30" t="s">
        <v>3356</v>
      </c>
      <c r="D1457" s="31" t="s">
        <v>38</v>
      </c>
      <c r="E1457" s="29" t="s">
        <v>46</v>
      </c>
      <c r="F1457" s="134">
        <v>4669.0200000000004</v>
      </c>
      <c r="G1457" s="33">
        <v>0</v>
      </c>
      <c r="H1457" s="33"/>
      <c r="I1457" s="33">
        <v>0</v>
      </c>
      <c r="J1457" s="135">
        <v>9.34</v>
      </c>
      <c r="K1457" s="35">
        <v>11.656319999999999</v>
      </c>
      <c r="L1457" s="36">
        <v>9.7913087999999995</v>
      </c>
      <c r="M1457" s="33">
        <v>45715.816613376002</v>
      </c>
      <c r="N1457" s="33">
        <v>0</v>
      </c>
      <c r="O1457" s="33">
        <v>0</v>
      </c>
      <c r="P1457" s="33">
        <v>0</v>
      </c>
      <c r="Q1457" s="37">
        <v>0</v>
      </c>
    </row>
    <row r="1458" spans="1:17" ht="40.5" x14ac:dyDescent="0.25">
      <c r="A1458" s="28" t="s">
        <v>3357</v>
      </c>
      <c r="B1458" s="29">
        <v>96624</v>
      </c>
      <c r="C1458" s="30" t="s">
        <v>3358</v>
      </c>
      <c r="D1458" s="31" t="s">
        <v>38</v>
      </c>
      <c r="E1458" s="29" t="s">
        <v>3354</v>
      </c>
      <c r="F1458" s="134">
        <v>466.90200000000004</v>
      </c>
      <c r="G1458" s="33">
        <v>0</v>
      </c>
      <c r="H1458" s="33"/>
      <c r="I1458" s="33">
        <v>0</v>
      </c>
      <c r="J1458" s="135">
        <v>164.91</v>
      </c>
      <c r="K1458" s="35">
        <v>205.80768</v>
      </c>
      <c r="L1458" s="36">
        <v>172.8784512</v>
      </c>
      <c r="M1458" s="33">
        <v>80717.29462218241</v>
      </c>
      <c r="N1458" s="33">
        <v>0</v>
      </c>
      <c r="O1458" s="33">
        <v>0</v>
      </c>
      <c r="P1458" s="33">
        <v>0</v>
      </c>
      <c r="Q1458" s="37">
        <v>0</v>
      </c>
    </row>
    <row r="1459" spans="1:17" x14ac:dyDescent="0.25">
      <c r="A1459" s="20" t="s">
        <v>3359</v>
      </c>
      <c r="B1459" s="21"/>
      <c r="C1459" s="83" t="s">
        <v>3360</v>
      </c>
      <c r="D1459" s="84"/>
      <c r="E1459" s="21"/>
      <c r="F1459" s="24"/>
      <c r="G1459" s="25"/>
      <c r="H1459" s="25"/>
      <c r="I1459" s="25"/>
      <c r="J1459" s="24"/>
      <c r="K1459" s="24"/>
      <c r="L1459" s="24"/>
      <c r="M1459" s="25">
        <v>130587.08733907199</v>
      </c>
      <c r="N1459" s="25">
        <v>7165.6473208320003</v>
      </c>
      <c r="O1459" s="25">
        <v>9327.0078720000001</v>
      </c>
      <c r="P1459" s="25">
        <v>16492.655192832</v>
      </c>
      <c r="Q1459" s="27">
        <v>0.12629621755793122</v>
      </c>
    </row>
    <row r="1460" spans="1:17" ht="27" x14ac:dyDescent="0.25">
      <c r="A1460" s="51" t="s">
        <v>3361</v>
      </c>
      <c r="B1460" s="40"/>
      <c r="C1460" s="78" t="s">
        <v>3362</v>
      </c>
      <c r="D1460" s="66"/>
      <c r="E1460" s="40"/>
      <c r="F1460" s="42"/>
      <c r="G1460" s="68"/>
      <c r="H1460" s="68"/>
      <c r="I1460" s="68"/>
      <c r="J1460" s="44"/>
      <c r="K1460" s="69"/>
      <c r="L1460" s="69"/>
      <c r="M1460" s="68">
        <v>47854.321849152002</v>
      </c>
      <c r="N1460" s="68">
        <v>6218.3098897919999</v>
      </c>
      <c r="O1460" s="68">
        <v>7532.8081919999995</v>
      </c>
      <c r="P1460" s="68">
        <v>13751.118081791999</v>
      </c>
      <c r="Q1460" s="70">
        <v>0.28735373421733434</v>
      </c>
    </row>
    <row r="1461" spans="1:17" ht="27" x14ac:dyDescent="0.25">
      <c r="A1461" s="28" t="s">
        <v>3363</v>
      </c>
      <c r="B1461" s="74" t="s">
        <v>688</v>
      </c>
      <c r="C1461" s="75" t="s">
        <v>689</v>
      </c>
      <c r="D1461" s="31" t="s">
        <v>38</v>
      </c>
      <c r="E1461" s="74" t="s">
        <v>46</v>
      </c>
      <c r="F1461" s="76">
        <v>1253.27</v>
      </c>
      <c r="G1461" s="33">
        <v>253.27</v>
      </c>
      <c r="H1461" s="33">
        <v>300</v>
      </c>
      <c r="I1461" s="33">
        <v>553.27</v>
      </c>
      <c r="J1461" s="80">
        <v>18.2</v>
      </c>
      <c r="K1461" s="35">
        <v>22.7136</v>
      </c>
      <c r="L1461" s="36">
        <v>19.079423999999999</v>
      </c>
      <c r="M1461" s="33">
        <v>23911.669716479999</v>
      </c>
      <c r="N1461" s="33">
        <v>4832.2457164799998</v>
      </c>
      <c r="O1461" s="33">
        <v>5723.8271999999997</v>
      </c>
      <c r="P1461" s="33">
        <v>10556.07291648</v>
      </c>
      <c r="Q1461" s="37">
        <v>0.44146113766387129</v>
      </c>
    </row>
    <row r="1462" spans="1:17" ht="27" x14ac:dyDescent="0.25">
      <c r="A1462" s="28" t="s">
        <v>3364</v>
      </c>
      <c r="B1462" s="74" t="s">
        <v>691</v>
      </c>
      <c r="C1462" s="75" t="s">
        <v>692</v>
      </c>
      <c r="D1462" s="31" t="s">
        <v>38</v>
      </c>
      <c r="E1462" s="74" t="s">
        <v>46</v>
      </c>
      <c r="F1462" s="76">
        <v>1253.27</v>
      </c>
      <c r="G1462" s="33">
        <v>253.27</v>
      </c>
      <c r="H1462" s="33">
        <v>300</v>
      </c>
      <c r="I1462" s="33">
        <v>553.27</v>
      </c>
      <c r="J1462" s="80">
        <v>4.0599999999999996</v>
      </c>
      <c r="K1462" s="35">
        <v>5.0668799999999994</v>
      </c>
      <c r="L1462" s="36">
        <v>4.2561791999999992</v>
      </c>
      <c r="M1462" s="33">
        <v>5334.1417059839987</v>
      </c>
      <c r="N1462" s="33">
        <v>1077.9625059839998</v>
      </c>
      <c r="O1462" s="33">
        <v>1276.8537599999997</v>
      </c>
      <c r="P1462" s="33">
        <v>2354.8162659839995</v>
      </c>
      <c r="Q1462" s="37">
        <v>0.44146113766387135</v>
      </c>
    </row>
    <row r="1463" spans="1:17" ht="27" x14ac:dyDescent="0.25">
      <c r="A1463" s="28" t="s">
        <v>3365</v>
      </c>
      <c r="B1463" s="74" t="s">
        <v>694</v>
      </c>
      <c r="C1463" s="75" t="s">
        <v>695</v>
      </c>
      <c r="D1463" s="31" t="s">
        <v>38</v>
      </c>
      <c r="E1463" s="74" t="s">
        <v>46</v>
      </c>
      <c r="F1463" s="76">
        <v>1253.27</v>
      </c>
      <c r="G1463" s="33">
        <v>0</v>
      </c>
      <c r="H1463" s="33"/>
      <c r="I1463" s="33">
        <v>0</v>
      </c>
      <c r="J1463" s="80">
        <v>12.05</v>
      </c>
      <c r="K1463" s="35">
        <v>15.038400000000001</v>
      </c>
      <c r="L1463" s="36">
        <v>12.632256</v>
      </c>
      <c r="M1463" s="33">
        <v>15831.627477120001</v>
      </c>
      <c r="N1463" s="33">
        <v>0</v>
      </c>
      <c r="O1463" s="33">
        <v>0</v>
      </c>
      <c r="P1463" s="33">
        <v>0</v>
      </c>
      <c r="Q1463" s="37">
        <v>0</v>
      </c>
    </row>
    <row r="1464" spans="1:17" ht="40.5" x14ac:dyDescent="0.25">
      <c r="A1464" s="28" t="s">
        <v>3366</v>
      </c>
      <c r="B1464" s="74" t="s">
        <v>3367</v>
      </c>
      <c r="C1464" s="75" t="s">
        <v>3368</v>
      </c>
      <c r="D1464" s="31" t="s">
        <v>38</v>
      </c>
      <c r="E1464" s="74" t="s">
        <v>46</v>
      </c>
      <c r="F1464" s="76">
        <v>67.37</v>
      </c>
      <c r="G1464" s="33">
        <v>17.37</v>
      </c>
      <c r="H1464" s="33">
        <v>30</v>
      </c>
      <c r="I1464" s="33">
        <v>47.370000000000005</v>
      </c>
      <c r="J1464" s="80">
        <v>16.920000000000002</v>
      </c>
      <c r="K1464" s="35">
        <v>21.116160000000001</v>
      </c>
      <c r="L1464" s="36">
        <v>17.7375744</v>
      </c>
      <c r="M1464" s="33">
        <v>1194.980387328</v>
      </c>
      <c r="N1464" s="33">
        <v>308.10166732800002</v>
      </c>
      <c r="O1464" s="33">
        <v>532.12723200000005</v>
      </c>
      <c r="P1464" s="33">
        <v>840.22889932800013</v>
      </c>
      <c r="Q1464" s="37">
        <v>0.70313195784473814</v>
      </c>
    </row>
    <row r="1465" spans="1:17" ht="27" x14ac:dyDescent="0.25">
      <c r="A1465" s="28" t="s">
        <v>3369</v>
      </c>
      <c r="B1465" s="74" t="s">
        <v>3370</v>
      </c>
      <c r="C1465" s="75" t="s">
        <v>3371</v>
      </c>
      <c r="D1465" s="31" t="s">
        <v>38</v>
      </c>
      <c r="E1465" s="74" t="s">
        <v>117</v>
      </c>
      <c r="F1465" s="76">
        <v>862.279</v>
      </c>
      <c r="G1465" s="33">
        <v>0</v>
      </c>
      <c r="H1465" s="33"/>
      <c r="I1465" s="33">
        <v>0</v>
      </c>
      <c r="J1465" s="85">
        <v>1.75</v>
      </c>
      <c r="K1465" s="35">
        <v>2.1840000000000002</v>
      </c>
      <c r="L1465" s="36">
        <v>1.83456</v>
      </c>
      <c r="M1465" s="33">
        <v>1581.90256224</v>
      </c>
      <c r="N1465" s="33">
        <v>0</v>
      </c>
      <c r="O1465" s="33">
        <v>0</v>
      </c>
      <c r="P1465" s="33">
        <v>0</v>
      </c>
      <c r="Q1465" s="37">
        <v>0</v>
      </c>
    </row>
    <row r="1466" spans="1:17" ht="27" x14ac:dyDescent="0.25">
      <c r="A1466" s="51" t="s">
        <v>3372</v>
      </c>
      <c r="B1466" s="40"/>
      <c r="C1466" s="78" t="s">
        <v>3373</v>
      </c>
      <c r="D1466" s="79"/>
      <c r="E1466" s="40"/>
      <c r="F1466" s="42"/>
      <c r="G1466" s="68"/>
      <c r="H1466" s="68"/>
      <c r="I1466" s="68"/>
      <c r="J1466" s="44"/>
      <c r="K1466" s="69"/>
      <c r="L1466" s="69"/>
      <c r="M1466" s="68">
        <v>69.544500479999996</v>
      </c>
      <c r="N1466" s="68">
        <v>0</v>
      </c>
      <c r="O1466" s="68">
        <v>0</v>
      </c>
      <c r="P1466" s="68">
        <v>0</v>
      </c>
      <c r="Q1466" s="70">
        <v>0</v>
      </c>
    </row>
    <row r="1467" spans="1:17" ht="40.5" x14ac:dyDescent="0.25">
      <c r="A1467" s="28" t="s">
        <v>3374</v>
      </c>
      <c r="B1467" s="74" t="s">
        <v>3375</v>
      </c>
      <c r="C1467" s="75" t="s">
        <v>3376</v>
      </c>
      <c r="D1467" s="31" t="s">
        <v>38</v>
      </c>
      <c r="E1467" s="29" t="s">
        <v>46</v>
      </c>
      <c r="F1467" s="76">
        <v>3.78</v>
      </c>
      <c r="G1467" s="33">
        <v>0</v>
      </c>
      <c r="H1467" s="33"/>
      <c r="I1467" s="33">
        <v>0</v>
      </c>
      <c r="J1467" s="80">
        <v>17.55</v>
      </c>
      <c r="K1467" s="35">
        <v>21.9024</v>
      </c>
      <c r="L1467" s="36">
        <v>18.398015999999998</v>
      </c>
      <c r="M1467" s="33">
        <v>69.544500479999996</v>
      </c>
      <c r="N1467" s="33">
        <v>0</v>
      </c>
      <c r="O1467" s="33">
        <v>0</v>
      </c>
      <c r="P1467" s="33">
        <v>0</v>
      </c>
      <c r="Q1467" s="37">
        <v>0</v>
      </c>
    </row>
    <row r="1468" spans="1:17" ht="27" x14ac:dyDescent="0.25">
      <c r="A1468" s="51" t="s">
        <v>3377</v>
      </c>
      <c r="B1468" s="40"/>
      <c r="C1468" s="78" t="s">
        <v>3378</v>
      </c>
      <c r="D1468" s="79"/>
      <c r="E1468" s="40"/>
      <c r="F1468" s="42"/>
      <c r="G1468" s="68"/>
      <c r="H1468" s="68"/>
      <c r="I1468" s="68"/>
      <c r="J1468" s="44"/>
      <c r="K1468" s="69"/>
      <c r="L1468" s="69"/>
      <c r="M1468" s="68">
        <v>4535.7367910400008</v>
      </c>
      <c r="N1468" s="68">
        <v>947.33743103999996</v>
      </c>
      <c r="O1468" s="68">
        <v>1794.1996800000002</v>
      </c>
      <c r="P1468" s="68">
        <v>2741.5371110400001</v>
      </c>
      <c r="Q1468" s="70">
        <v>0.60443037974683533</v>
      </c>
    </row>
    <row r="1469" spans="1:17" ht="40.5" x14ac:dyDescent="0.25">
      <c r="A1469" s="28" t="s">
        <v>3379</v>
      </c>
      <c r="B1469" s="74" t="s">
        <v>3380</v>
      </c>
      <c r="C1469" s="75" t="s">
        <v>3381</v>
      </c>
      <c r="D1469" s="31" t="s">
        <v>38</v>
      </c>
      <c r="E1469" s="74" t="s">
        <v>46</v>
      </c>
      <c r="F1469" s="76">
        <v>126.4</v>
      </c>
      <c r="G1469" s="33">
        <v>26.4</v>
      </c>
      <c r="H1469" s="33">
        <v>50</v>
      </c>
      <c r="I1469" s="33">
        <v>76.400000000000006</v>
      </c>
      <c r="J1469" s="80">
        <v>10.55</v>
      </c>
      <c r="K1469" s="35">
        <v>13.166400000000001</v>
      </c>
      <c r="L1469" s="36">
        <v>11.059776000000001</v>
      </c>
      <c r="M1469" s="33">
        <v>1397.9556864000001</v>
      </c>
      <c r="N1469" s="33">
        <v>291.9780864</v>
      </c>
      <c r="O1469" s="33">
        <v>552.98880000000008</v>
      </c>
      <c r="P1469" s="33">
        <v>844.96688640000013</v>
      </c>
      <c r="Q1469" s="37">
        <v>0.60443037974683544</v>
      </c>
    </row>
    <row r="1470" spans="1:17" ht="54" x14ac:dyDescent="0.25">
      <c r="A1470" s="28" t="s">
        <v>3382</v>
      </c>
      <c r="B1470" s="74" t="s">
        <v>704</v>
      </c>
      <c r="C1470" s="75" t="s">
        <v>705</v>
      </c>
      <c r="D1470" s="31" t="s">
        <v>38</v>
      </c>
      <c r="E1470" s="74" t="s">
        <v>46</v>
      </c>
      <c r="F1470" s="76">
        <v>126.4</v>
      </c>
      <c r="G1470" s="33">
        <v>26.4</v>
      </c>
      <c r="H1470" s="33">
        <v>50</v>
      </c>
      <c r="I1470" s="33">
        <v>76.400000000000006</v>
      </c>
      <c r="J1470" s="80">
        <v>23.68</v>
      </c>
      <c r="K1470" s="35">
        <v>29.55264</v>
      </c>
      <c r="L1470" s="36">
        <v>24.824217600000001</v>
      </c>
      <c r="M1470" s="33">
        <v>3137.7811046400002</v>
      </c>
      <c r="N1470" s="33">
        <v>655.35934464000002</v>
      </c>
      <c r="O1470" s="33">
        <v>1241.2108800000001</v>
      </c>
      <c r="P1470" s="33">
        <v>1896.5702246400001</v>
      </c>
      <c r="Q1470" s="37">
        <v>0.60443037974683544</v>
      </c>
    </row>
    <row r="1471" spans="1:17" x14ac:dyDescent="0.25">
      <c r="A1471" s="51" t="s">
        <v>3383</v>
      </c>
      <c r="B1471" s="79"/>
      <c r="C1471" s="78" t="s">
        <v>3384</v>
      </c>
      <c r="D1471" s="79"/>
      <c r="E1471" s="79"/>
      <c r="F1471" s="121"/>
      <c r="G1471" s="68"/>
      <c r="H1471" s="68"/>
      <c r="I1471" s="68"/>
      <c r="J1471" s="44"/>
      <c r="K1471" s="69"/>
      <c r="L1471" s="69"/>
      <c r="M1471" s="68">
        <v>78127.484198399994</v>
      </c>
      <c r="N1471" s="68">
        <v>0</v>
      </c>
      <c r="O1471" s="68">
        <v>0</v>
      </c>
      <c r="P1471" s="68">
        <v>0</v>
      </c>
      <c r="Q1471" s="70">
        <v>0</v>
      </c>
    </row>
    <row r="1472" spans="1:17" ht="40.5" x14ac:dyDescent="0.25">
      <c r="A1472" s="28" t="s">
        <v>3385</v>
      </c>
      <c r="B1472" s="29">
        <v>102492</v>
      </c>
      <c r="C1472" s="30" t="s">
        <v>3386</v>
      </c>
      <c r="D1472" s="49" t="s">
        <v>38</v>
      </c>
      <c r="E1472" s="29" t="s">
        <v>46</v>
      </c>
      <c r="F1472" s="32">
        <v>2623.25</v>
      </c>
      <c r="G1472" s="33">
        <v>0</v>
      </c>
      <c r="H1472" s="33"/>
      <c r="I1472" s="33">
        <v>0</v>
      </c>
      <c r="J1472" s="136">
        <v>25.32</v>
      </c>
      <c r="K1472" s="35">
        <v>31.599360000000001</v>
      </c>
      <c r="L1472" s="36">
        <v>26.543462399999999</v>
      </c>
      <c r="M1472" s="33">
        <v>69630.137740799997</v>
      </c>
      <c r="N1472" s="33">
        <v>0</v>
      </c>
      <c r="O1472" s="33">
        <v>0</v>
      </c>
      <c r="P1472" s="33">
        <v>0</v>
      </c>
      <c r="Q1472" s="37">
        <v>0</v>
      </c>
    </row>
    <row r="1473" spans="1:17" ht="40.5" x14ac:dyDescent="0.25">
      <c r="A1473" s="28" t="s">
        <v>3387</v>
      </c>
      <c r="B1473" s="29">
        <v>102513</v>
      </c>
      <c r="C1473" s="30" t="s">
        <v>3388</v>
      </c>
      <c r="D1473" s="31" t="s">
        <v>38</v>
      </c>
      <c r="E1473" s="29" t="s">
        <v>46</v>
      </c>
      <c r="F1473" s="32">
        <v>167.75</v>
      </c>
      <c r="G1473" s="33">
        <v>0</v>
      </c>
      <c r="H1473" s="33"/>
      <c r="I1473" s="33">
        <v>0</v>
      </c>
      <c r="J1473" s="34">
        <v>48.32</v>
      </c>
      <c r="K1473" s="35">
        <v>60.303359999999998</v>
      </c>
      <c r="L1473" s="36">
        <v>50.654822399999993</v>
      </c>
      <c r="M1473" s="33">
        <v>8497.3464575999988</v>
      </c>
      <c r="N1473" s="33">
        <v>0</v>
      </c>
      <c r="O1473" s="33">
        <v>0</v>
      </c>
      <c r="P1473" s="33">
        <v>0</v>
      </c>
      <c r="Q1473" s="37">
        <v>0</v>
      </c>
    </row>
    <row r="1474" spans="1:17" x14ac:dyDescent="0.25">
      <c r="A1474" s="20" t="s">
        <v>3389</v>
      </c>
      <c r="B1474" s="21"/>
      <c r="C1474" s="83" t="s">
        <v>3390</v>
      </c>
      <c r="D1474" s="84"/>
      <c r="E1474" s="21"/>
      <c r="F1474" s="24"/>
      <c r="G1474" s="25"/>
      <c r="H1474" s="25"/>
      <c r="I1474" s="25"/>
      <c r="J1474" s="24"/>
      <c r="K1474" s="24"/>
      <c r="L1474" s="24"/>
      <c r="M1474" s="25">
        <v>3504.1982976000004</v>
      </c>
      <c r="N1474" s="25">
        <v>0</v>
      </c>
      <c r="O1474" s="25">
        <v>0</v>
      </c>
      <c r="P1474" s="25">
        <v>0</v>
      </c>
      <c r="Q1474" s="27">
        <v>0</v>
      </c>
    </row>
    <row r="1475" spans="1:17" ht="40.5" x14ac:dyDescent="0.25">
      <c r="A1475" s="28" t="s">
        <v>3391</v>
      </c>
      <c r="B1475" s="74" t="s">
        <v>3033</v>
      </c>
      <c r="C1475" s="75" t="s">
        <v>3034</v>
      </c>
      <c r="D1475" s="49" t="s">
        <v>38</v>
      </c>
      <c r="E1475" s="74" t="s">
        <v>50</v>
      </c>
      <c r="F1475" s="76">
        <v>2</v>
      </c>
      <c r="G1475" s="33">
        <v>0</v>
      </c>
      <c r="H1475" s="33"/>
      <c r="I1475" s="33">
        <v>0</v>
      </c>
      <c r="J1475" s="80">
        <v>310.64</v>
      </c>
      <c r="K1475" s="35">
        <v>387.67872</v>
      </c>
      <c r="L1475" s="36">
        <v>325.65012480000001</v>
      </c>
      <c r="M1475" s="33">
        <v>651.30024960000003</v>
      </c>
      <c r="N1475" s="33">
        <v>0</v>
      </c>
      <c r="O1475" s="33">
        <v>0</v>
      </c>
      <c r="P1475" s="33">
        <v>0</v>
      </c>
      <c r="Q1475" s="37">
        <v>0</v>
      </c>
    </row>
    <row r="1476" spans="1:17" ht="54" x14ac:dyDescent="0.25">
      <c r="A1476" s="28" t="s">
        <v>3392</v>
      </c>
      <c r="B1476" s="96">
        <v>86932</v>
      </c>
      <c r="C1476" s="97" t="s">
        <v>3039</v>
      </c>
      <c r="D1476" s="49" t="s">
        <v>38</v>
      </c>
      <c r="E1476" s="96" t="s">
        <v>50</v>
      </c>
      <c r="F1476" s="76">
        <v>2</v>
      </c>
      <c r="G1476" s="33">
        <v>0</v>
      </c>
      <c r="H1476" s="33"/>
      <c r="I1476" s="33">
        <v>0</v>
      </c>
      <c r="J1476" s="80">
        <v>497.16</v>
      </c>
      <c r="K1476" s="35">
        <v>620.45568000000003</v>
      </c>
      <c r="L1476" s="36">
        <v>521.18277120000005</v>
      </c>
      <c r="M1476" s="33">
        <v>1042.3655424000001</v>
      </c>
      <c r="N1476" s="33">
        <v>0</v>
      </c>
      <c r="O1476" s="33">
        <v>0</v>
      </c>
      <c r="P1476" s="33">
        <v>0</v>
      </c>
      <c r="Q1476" s="37">
        <v>0</v>
      </c>
    </row>
    <row r="1477" spans="1:17" ht="27" x14ac:dyDescent="0.25">
      <c r="A1477" s="28" t="s">
        <v>3393</v>
      </c>
      <c r="B1477" s="74" t="s">
        <v>3063</v>
      </c>
      <c r="C1477" s="75" t="s">
        <v>3064</v>
      </c>
      <c r="D1477" s="49" t="s">
        <v>38</v>
      </c>
      <c r="E1477" s="74" t="s">
        <v>50</v>
      </c>
      <c r="F1477" s="76">
        <v>2</v>
      </c>
      <c r="G1477" s="33">
        <v>0</v>
      </c>
      <c r="H1477" s="33"/>
      <c r="I1477" s="33">
        <v>0</v>
      </c>
      <c r="J1477" s="80">
        <v>70.97</v>
      </c>
      <c r="K1477" s="35">
        <v>88.57056</v>
      </c>
      <c r="L1477" s="36">
        <v>74.399270399999992</v>
      </c>
      <c r="M1477" s="33">
        <v>148.79854079999998</v>
      </c>
      <c r="N1477" s="33">
        <v>0</v>
      </c>
      <c r="O1477" s="33">
        <v>0</v>
      </c>
      <c r="P1477" s="33">
        <v>0</v>
      </c>
      <c r="Q1477" s="37">
        <v>0</v>
      </c>
    </row>
    <row r="1478" spans="1:17" ht="27" x14ac:dyDescent="0.25">
      <c r="A1478" s="28" t="s">
        <v>3394</v>
      </c>
      <c r="B1478" s="74" t="s">
        <v>3066</v>
      </c>
      <c r="C1478" s="75" t="s">
        <v>3067</v>
      </c>
      <c r="D1478" s="49" t="s">
        <v>38</v>
      </c>
      <c r="E1478" s="74" t="s">
        <v>50</v>
      </c>
      <c r="F1478" s="76">
        <v>2</v>
      </c>
      <c r="G1478" s="33">
        <v>0</v>
      </c>
      <c r="H1478" s="33"/>
      <c r="I1478" s="33">
        <v>0</v>
      </c>
      <c r="J1478" s="80">
        <v>70.97</v>
      </c>
      <c r="K1478" s="35">
        <v>88.57056</v>
      </c>
      <c r="L1478" s="36">
        <v>74.399270399999992</v>
      </c>
      <c r="M1478" s="33">
        <v>148.79854079999998</v>
      </c>
      <c r="N1478" s="33">
        <v>0</v>
      </c>
      <c r="O1478" s="33">
        <v>0</v>
      </c>
      <c r="P1478" s="33">
        <v>0</v>
      </c>
      <c r="Q1478" s="37">
        <v>0</v>
      </c>
    </row>
    <row r="1479" spans="1:17" ht="40.5" x14ac:dyDescent="0.25">
      <c r="A1479" s="28" t="s">
        <v>3395</v>
      </c>
      <c r="B1479" s="74" t="s">
        <v>3069</v>
      </c>
      <c r="C1479" s="75" t="s">
        <v>3070</v>
      </c>
      <c r="D1479" s="49" t="s">
        <v>38</v>
      </c>
      <c r="E1479" s="74" t="s">
        <v>50</v>
      </c>
      <c r="F1479" s="76">
        <v>2</v>
      </c>
      <c r="G1479" s="33">
        <v>0</v>
      </c>
      <c r="H1479" s="33"/>
      <c r="I1479" s="33">
        <v>0</v>
      </c>
      <c r="J1479" s="85">
        <v>68.61</v>
      </c>
      <c r="K1479" s="35">
        <v>85.625280000000004</v>
      </c>
      <c r="L1479" s="36">
        <v>71.925235200000003</v>
      </c>
      <c r="M1479" s="33">
        <v>143.85047040000001</v>
      </c>
      <c r="N1479" s="33">
        <v>0</v>
      </c>
      <c r="O1479" s="33">
        <v>0</v>
      </c>
      <c r="P1479" s="33">
        <v>0</v>
      </c>
      <c r="Q1479" s="37">
        <v>0</v>
      </c>
    </row>
    <row r="1480" spans="1:17" ht="27" x14ac:dyDescent="0.25">
      <c r="A1480" s="28" t="s">
        <v>3396</v>
      </c>
      <c r="B1480" s="74" t="s">
        <v>3072</v>
      </c>
      <c r="C1480" s="75" t="s">
        <v>3073</v>
      </c>
      <c r="D1480" s="49" t="s">
        <v>38</v>
      </c>
      <c r="E1480" s="74" t="s">
        <v>50</v>
      </c>
      <c r="F1480" s="76">
        <v>2</v>
      </c>
      <c r="G1480" s="33">
        <v>0</v>
      </c>
      <c r="H1480" s="33"/>
      <c r="I1480" s="33">
        <v>0</v>
      </c>
      <c r="J1480" s="80">
        <v>370.31</v>
      </c>
      <c r="K1480" s="35">
        <v>462.14688000000001</v>
      </c>
      <c r="L1480" s="36">
        <v>388.20337919999997</v>
      </c>
      <c r="M1480" s="33">
        <v>776.40675839999994</v>
      </c>
      <c r="N1480" s="33">
        <v>0</v>
      </c>
      <c r="O1480" s="33">
        <v>0</v>
      </c>
      <c r="P1480" s="33">
        <v>0</v>
      </c>
      <c r="Q1480" s="37">
        <v>0</v>
      </c>
    </row>
    <row r="1481" spans="1:17" ht="27" x14ac:dyDescent="0.25">
      <c r="A1481" s="28" t="s">
        <v>3397</v>
      </c>
      <c r="B1481" s="74" t="s">
        <v>3398</v>
      </c>
      <c r="C1481" s="75" t="s">
        <v>3399</v>
      </c>
      <c r="D1481" s="49" t="s">
        <v>38</v>
      </c>
      <c r="E1481" s="74" t="s">
        <v>50</v>
      </c>
      <c r="F1481" s="76">
        <v>2</v>
      </c>
      <c r="G1481" s="33">
        <v>0</v>
      </c>
      <c r="H1481" s="33"/>
      <c r="I1481" s="33">
        <v>0</v>
      </c>
      <c r="J1481" s="80">
        <v>238.04</v>
      </c>
      <c r="K1481" s="35">
        <v>297.07391999999999</v>
      </c>
      <c r="L1481" s="36">
        <v>249.54209279999998</v>
      </c>
      <c r="M1481" s="33">
        <v>499.08418559999996</v>
      </c>
      <c r="N1481" s="33">
        <v>0</v>
      </c>
      <c r="O1481" s="33">
        <v>0</v>
      </c>
      <c r="P1481" s="33">
        <v>0</v>
      </c>
      <c r="Q1481" s="37">
        <v>0</v>
      </c>
    </row>
    <row r="1482" spans="1:17" ht="27" x14ac:dyDescent="0.25">
      <c r="A1482" s="28" t="s">
        <v>3400</v>
      </c>
      <c r="B1482" s="74" t="s">
        <v>3081</v>
      </c>
      <c r="C1482" s="75" t="s">
        <v>3082</v>
      </c>
      <c r="D1482" s="49" t="s">
        <v>38</v>
      </c>
      <c r="E1482" s="74" t="s">
        <v>50</v>
      </c>
      <c r="F1482" s="76">
        <v>2</v>
      </c>
      <c r="G1482" s="33">
        <v>0</v>
      </c>
      <c r="H1482" s="33"/>
      <c r="I1482" s="33">
        <v>0</v>
      </c>
      <c r="J1482" s="80">
        <v>44.64</v>
      </c>
      <c r="K1482" s="35">
        <v>55.710720000000002</v>
      </c>
      <c r="L1482" s="36">
        <v>46.797004800000003</v>
      </c>
      <c r="M1482" s="33">
        <v>93.594009600000007</v>
      </c>
      <c r="N1482" s="33">
        <v>0</v>
      </c>
      <c r="O1482" s="33">
        <v>0</v>
      </c>
      <c r="P1482" s="33">
        <v>0</v>
      </c>
      <c r="Q1482" s="37">
        <v>0</v>
      </c>
    </row>
    <row r="1483" spans="1:17" x14ac:dyDescent="0.25">
      <c r="A1483" s="20" t="s">
        <v>3401</v>
      </c>
      <c r="B1483" s="124"/>
      <c r="C1483" s="125" t="s">
        <v>3090</v>
      </c>
      <c r="D1483" s="114"/>
      <c r="E1483" s="114"/>
      <c r="F1483" s="118"/>
      <c r="G1483" s="118"/>
      <c r="H1483" s="118"/>
      <c r="I1483" s="118"/>
      <c r="J1483" s="118"/>
      <c r="K1483" s="118"/>
      <c r="L1483" s="118"/>
      <c r="M1483" s="118">
        <v>162424.25821439998</v>
      </c>
      <c r="N1483" s="118">
        <v>0</v>
      </c>
      <c r="O1483" s="118">
        <v>0</v>
      </c>
      <c r="P1483" s="118">
        <v>0</v>
      </c>
      <c r="Q1483" s="116">
        <v>0</v>
      </c>
    </row>
    <row r="1484" spans="1:17" ht="54" x14ac:dyDescent="0.25">
      <c r="A1484" s="28" t="s">
        <v>3402</v>
      </c>
      <c r="B1484" s="74" t="s">
        <v>3403</v>
      </c>
      <c r="C1484" s="97" t="s">
        <v>3404</v>
      </c>
      <c r="D1484" s="49" t="s">
        <v>38</v>
      </c>
      <c r="E1484" s="96" t="s">
        <v>39</v>
      </c>
      <c r="F1484" s="81">
        <v>263</v>
      </c>
      <c r="G1484" s="33">
        <v>0</v>
      </c>
      <c r="H1484" s="33"/>
      <c r="I1484" s="33">
        <v>0</v>
      </c>
      <c r="J1484" s="80">
        <v>445.87</v>
      </c>
      <c r="K1484" s="35">
        <v>556.44575999999995</v>
      </c>
      <c r="L1484" s="36">
        <v>467.41443839999994</v>
      </c>
      <c r="M1484" s="33">
        <v>122929.99729919998</v>
      </c>
      <c r="N1484" s="33">
        <v>0</v>
      </c>
      <c r="O1484" s="33">
        <v>0</v>
      </c>
      <c r="P1484" s="33">
        <v>0</v>
      </c>
      <c r="Q1484" s="37">
        <v>0</v>
      </c>
    </row>
    <row r="1485" spans="1:17" ht="54" x14ac:dyDescent="0.25">
      <c r="A1485" s="28" t="s">
        <v>3405</v>
      </c>
      <c r="B1485" s="74" t="s">
        <v>3406</v>
      </c>
      <c r="C1485" s="75" t="s">
        <v>3407</v>
      </c>
      <c r="D1485" s="49" t="s">
        <v>38</v>
      </c>
      <c r="E1485" s="74" t="s">
        <v>117</v>
      </c>
      <c r="F1485" s="76">
        <v>29.5</v>
      </c>
      <c r="G1485" s="33">
        <v>0</v>
      </c>
      <c r="H1485" s="33"/>
      <c r="I1485" s="33">
        <v>0</v>
      </c>
      <c r="J1485" s="80">
        <v>1277.08</v>
      </c>
      <c r="K1485" s="35">
        <v>1593.79584</v>
      </c>
      <c r="L1485" s="36">
        <v>1338.7885056</v>
      </c>
      <c r="M1485" s="33">
        <v>39494.2609152</v>
      </c>
      <c r="N1485" s="33">
        <v>0</v>
      </c>
      <c r="O1485" s="33">
        <v>0</v>
      </c>
      <c r="P1485" s="33">
        <v>0</v>
      </c>
      <c r="Q1485" s="37">
        <v>0</v>
      </c>
    </row>
    <row r="1486" spans="1:17" x14ac:dyDescent="0.25">
      <c r="A1486" s="20" t="s">
        <v>3408</v>
      </c>
      <c r="B1486" s="124"/>
      <c r="C1486" s="125" t="s">
        <v>3409</v>
      </c>
      <c r="D1486" s="114"/>
      <c r="E1486" s="114"/>
      <c r="F1486" s="118"/>
      <c r="G1486" s="118"/>
      <c r="H1486" s="118"/>
      <c r="I1486" s="118"/>
      <c r="J1486" s="118"/>
      <c r="K1486" s="118"/>
      <c r="L1486" s="118"/>
      <c r="M1486" s="118">
        <v>18402.681023999998</v>
      </c>
      <c r="N1486" s="118">
        <v>0</v>
      </c>
      <c r="O1486" s="118">
        <v>0</v>
      </c>
      <c r="P1486" s="118">
        <v>0</v>
      </c>
      <c r="Q1486" s="116">
        <v>0</v>
      </c>
    </row>
    <row r="1487" spans="1:17" ht="27" x14ac:dyDescent="0.25">
      <c r="A1487" s="28" t="s">
        <v>3410</v>
      </c>
      <c r="B1487" s="74" t="s">
        <v>3106</v>
      </c>
      <c r="C1487" s="75" t="s">
        <v>3107</v>
      </c>
      <c r="D1487" s="49" t="s">
        <v>38</v>
      </c>
      <c r="E1487" s="74" t="s">
        <v>50</v>
      </c>
      <c r="F1487" s="76">
        <v>1</v>
      </c>
      <c r="G1487" s="33">
        <v>0</v>
      </c>
      <c r="H1487" s="33"/>
      <c r="I1487" s="33">
        <v>0</v>
      </c>
      <c r="J1487" s="80">
        <v>1693.82</v>
      </c>
      <c r="K1487" s="35">
        <v>2113.8873599999997</v>
      </c>
      <c r="L1487" s="36">
        <v>1775.6653823999998</v>
      </c>
      <c r="M1487" s="33">
        <v>1775.6653823999998</v>
      </c>
      <c r="N1487" s="33">
        <v>0</v>
      </c>
      <c r="O1487" s="33">
        <v>0</v>
      </c>
      <c r="P1487" s="33">
        <v>0</v>
      </c>
      <c r="Q1487" s="37">
        <v>0</v>
      </c>
    </row>
    <row r="1488" spans="1:17" ht="40.5" x14ac:dyDescent="0.25">
      <c r="A1488" s="28" t="s">
        <v>3411</v>
      </c>
      <c r="B1488" s="74" t="s">
        <v>3127</v>
      </c>
      <c r="C1488" s="75" t="s">
        <v>3128</v>
      </c>
      <c r="D1488" s="49" t="s">
        <v>38</v>
      </c>
      <c r="E1488" s="74" t="s">
        <v>50</v>
      </c>
      <c r="F1488" s="76">
        <v>1</v>
      </c>
      <c r="G1488" s="33">
        <v>0</v>
      </c>
      <c r="H1488" s="33"/>
      <c r="I1488" s="33">
        <v>0</v>
      </c>
      <c r="J1488" s="80">
        <v>2733.79</v>
      </c>
      <c r="K1488" s="35">
        <v>3411.7699199999997</v>
      </c>
      <c r="L1488" s="36">
        <v>2865.8867327999997</v>
      </c>
      <c r="M1488" s="33">
        <v>2865.8867327999997</v>
      </c>
      <c r="N1488" s="33">
        <v>0</v>
      </c>
      <c r="O1488" s="33">
        <v>0</v>
      </c>
      <c r="P1488" s="33">
        <v>0</v>
      </c>
      <c r="Q1488" s="37">
        <v>0</v>
      </c>
    </row>
    <row r="1489" spans="1:17" ht="27" x14ac:dyDescent="0.25">
      <c r="A1489" s="28" t="s">
        <v>3412</v>
      </c>
      <c r="B1489" s="74" t="s">
        <v>3148</v>
      </c>
      <c r="C1489" s="75" t="s">
        <v>3149</v>
      </c>
      <c r="D1489" s="49" t="s">
        <v>38</v>
      </c>
      <c r="E1489" s="74" t="s">
        <v>50</v>
      </c>
      <c r="F1489" s="76">
        <v>2</v>
      </c>
      <c r="G1489" s="33">
        <v>0</v>
      </c>
      <c r="H1489" s="33"/>
      <c r="I1489" s="33">
        <v>0</v>
      </c>
      <c r="J1489" s="80">
        <v>3775.87</v>
      </c>
      <c r="K1489" s="35">
        <v>4712.2857599999998</v>
      </c>
      <c r="L1489" s="36">
        <v>3958.3200383999997</v>
      </c>
      <c r="M1489" s="33">
        <v>7916.6400767999994</v>
      </c>
      <c r="N1489" s="33">
        <v>0</v>
      </c>
      <c r="O1489" s="33">
        <v>0</v>
      </c>
      <c r="P1489" s="33">
        <v>0</v>
      </c>
      <c r="Q1489" s="37">
        <v>0</v>
      </c>
    </row>
    <row r="1490" spans="1:17" ht="27" x14ac:dyDescent="0.25">
      <c r="A1490" s="28" t="s">
        <v>3413</v>
      </c>
      <c r="B1490" s="74" t="s">
        <v>3414</v>
      </c>
      <c r="C1490" s="75" t="s">
        <v>3415</v>
      </c>
      <c r="D1490" s="49" t="s">
        <v>38</v>
      </c>
      <c r="E1490" s="74" t="s">
        <v>50</v>
      </c>
      <c r="F1490" s="76">
        <v>2</v>
      </c>
      <c r="G1490" s="33">
        <v>0</v>
      </c>
      <c r="H1490" s="33"/>
      <c r="I1490" s="33">
        <v>0</v>
      </c>
      <c r="J1490" s="80">
        <v>2787.55</v>
      </c>
      <c r="K1490" s="35">
        <v>3478.8624000000004</v>
      </c>
      <c r="L1490" s="36">
        <v>2922.2444160000005</v>
      </c>
      <c r="M1490" s="33">
        <v>5844.4888320000009</v>
      </c>
      <c r="N1490" s="33">
        <v>0</v>
      </c>
      <c r="O1490" s="33">
        <v>0</v>
      </c>
      <c r="P1490" s="33">
        <v>0</v>
      </c>
      <c r="Q1490" s="37">
        <v>0</v>
      </c>
    </row>
    <row r="1491" spans="1:17" x14ac:dyDescent="0.25">
      <c r="A1491" s="20" t="s">
        <v>3416</v>
      </c>
      <c r="B1491" s="21"/>
      <c r="C1491" s="83" t="s">
        <v>3417</v>
      </c>
      <c r="D1491" s="84"/>
      <c r="E1491" s="21"/>
      <c r="F1491" s="24"/>
      <c r="G1491" s="25"/>
      <c r="H1491" s="25"/>
      <c r="I1491" s="25"/>
      <c r="J1491" s="24"/>
      <c r="K1491" s="24"/>
      <c r="L1491" s="24"/>
      <c r="M1491" s="25">
        <v>32646.142803456001</v>
      </c>
      <c r="N1491" s="25">
        <v>17142.139123199999</v>
      </c>
      <c r="O1491" s="25">
        <v>15504.003680256001</v>
      </c>
      <c r="P1491" s="25">
        <v>32646.142803456001</v>
      </c>
      <c r="Q1491" s="27">
        <v>1</v>
      </c>
    </row>
    <row r="1492" spans="1:17" ht="40.5" x14ac:dyDescent="0.25">
      <c r="A1492" s="28" t="s">
        <v>3418</v>
      </c>
      <c r="B1492" s="74" t="s">
        <v>3168</v>
      </c>
      <c r="C1492" s="75" t="s">
        <v>3169</v>
      </c>
      <c r="D1492" s="49" t="s">
        <v>38</v>
      </c>
      <c r="E1492" s="74" t="s">
        <v>46</v>
      </c>
      <c r="F1492" s="76">
        <v>138.71</v>
      </c>
      <c r="G1492" s="33">
        <v>83</v>
      </c>
      <c r="H1492" s="33">
        <v>55.710000000000008</v>
      </c>
      <c r="I1492" s="33">
        <v>138.71</v>
      </c>
      <c r="J1492" s="80">
        <v>22.47</v>
      </c>
      <c r="K1492" s="35">
        <v>28.042559999999998</v>
      </c>
      <c r="L1492" s="36">
        <v>23.555750399999997</v>
      </c>
      <c r="M1492" s="33">
        <v>3267.4181379839997</v>
      </c>
      <c r="N1492" s="33">
        <v>1955.1272831999997</v>
      </c>
      <c r="O1492" s="33">
        <v>1312.290854784</v>
      </c>
      <c r="P1492" s="33">
        <v>3267.4181379839997</v>
      </c>
      <c r="Q1492" s="37">
        <v>1</v>
      </c>
    </row>
    <row r="1493" spans="1:17" ht="40.5" x14ac:dyDescent="0.25">
      <c r="A1493" s="28" t="s">
        <v>3419</v>
      </c>
      <c r="B1493" s="74">
        <v>98556</v>
      </c>
      <c r="C1493" s="75" t="s">
        <v>3420</v>
      </c>
      <c r="D1493" s="49" t="s">
        <v>38</v>
      </c>
      <c r="E1493" s="74" t="s">
        <v>46</v>
      </c>
      <c r="F1493" s="76">
        <v>139.55000000000001</v>
      </c>
      <c r="G1493" s="33">
        <v>50</v>
      </c>
      <c r="H1493" s="33">
        <v>89.550000000000011</v>
      </c>
      <c r="I1493" s="33">
        <v>139.55000000000001</v>
      </c>
      <c r="J1493" s="80">
        <v>55.24</v>
      </c>
      <c r="K1493" s="35">
        <v>68.939520000000002</v>
      </c>
      <c r="L1493" s="36">
        <v>57.909196799999997</v>
      </c>
      <c r="M1493" s="33">
        <v>8081.2284134400006</v>
      </c>
      <c r="N1493" s="33">
        <v>2895.45984</v>
      </c>
      <c r="O1493" s="33">
        <v>5185.7685734400002</v>
      </c>
      <c r="P1493" s="33">
        <v>8081.2284134400006</v>
      </c>
      <c r="Q1493" s="37">
        <v>1</v>
      </c>
    </row>
    <row r="1494" spans="1:17" ht="40.5" x14ac:dyDescent="0.25">
      <c r="A1494" s="28" t="s">
        <v>3421</v>
      </c>
      <c r="B1494" s="74">
        <v>98555</v>
      </c>
      <c r="C1494" s="75" t="s">
        <v>3422</v>
      </c>
      <c r="D1494" s="49" t="s">
        <v>38</v>
      </c>
      <c r="E1494" s="74" t="s">
        <v>46</v>
      </c>
      <c r="F1494" s="76">
        <v>7.79</v>
      </c>
      <c r="G1494" s="33">
        <v>0</v>
      </c>
      <c r="H1494" s="33">
        <v>7.79</v>
      </c>
      <c r="I1494" s="33">
        <v>7.79</v>
      </c>
      <c r="J1494" s="85">
        <v>29.2</v>
      </c>
      <c r="K1494" s="35">
        <v>36.441600000000001</v>
      </c>
      <c r="L1494" s="36">
        <v>30.610944</v>
      </c>
      <c r="M1494" s="33">
        <v>238.45925376</v>
      </c>
      <c r="N1494" s="33">
        <v>0</v>
      </c>
      <c r="O1494" s="33">
        <v>238.45925376</v>
      </c>
      <c r="P1494" s="33">
        <v>238.45925376</v>
      </c>
      <c r="Q1494" s="37">
        <v>1</v>
      </c>
    </row>
    <row r="1495" spans="1:17" ht="40.5" x14ac:dyDescent="0.25">
      <c r="A1495" s="109" t="s">
        <v>3423</v>
      </c>
      <c r="B1495" s="86">
        <v>98546</v>
      </c>
      <c r="C1495" s="87" t="s">
        <v>3424</v>
      </c>
      <c r="D1495" s="127" t="s">
        <v>38</v>
      </c>
      <c r="E1495" s="86" t="s">
        <v>46</v>
      </c>
      <c r="F1495" s="89">
        <v>34.28</v>
      </c>
      <c r="G1495" s="33">
        <v>0</v>
      </c>
      <c r="H1495" s="33">
        <v>34.28</v>
      </c>
      <c r="I1495" s="33">
        <v>34.28</v>
      </c>
      <c r="J1495" s="90">
        <v>111.57</v>
      </c>
      <c r="K1495" s="35">
        <v>139.23936</v>
      </c>
      <c r="L1495" s="36">
        <v>116.9610624</v>
      </c>
      <c r="M1495" s="33">
        <v>4009.4252190720003</v>
      </c>
      <c r="N1495" s="33">
        <v>0</v>
      </c>
      <c r="O1495" s="33">
        <v>4009.4252190720003</v>
      </c>
      <c r="P1495" s="33">
        <v>4009.4252190720003</v>
      </c>
      <c r="Q1495" s="37">
        <v>1</v>
      </c>
    </row>
    <row r="1496" spans="1:17" ht="121.5" x14ac:dyDescent="0.25">
      <c r="A1496" s="28" t="s">
        <v>3425</v>
      </c>
      <c r="B1496" s="91" t="s">
        <v>3177</v>
      </c>
      <c r="C1496" s="103" t="s">
        <v>3426</v>
      </c>
      <c r="D1496" s="127" t="s">
        <v>38</v>
      </c>
      <c r="E1496" s="86" t="s">
        <v>46</v>
      </c>
      <c r="F1496" s="94">
        <v>138.71</v>
      </c>
      <c r="G1496" s="33">
        <v>100</v>
      </c>
      <c r="H1496" s="33">
        <v>38.710000000000008</v>
      </c>
      <c r="I1496" s="33">
        <v>138.71</v>
      </c>
      <c r="J1496" s="105">
        <v>117.25</v>
      </c>
      <c r="K1496" s="35">
        <v>146.328</v>
      </c>
      <c r="L1496" s="36">
        <v>122.91552</v>
      </c>
      <c r="M1496" s="33">
        <v>17049.6117792</v>
      </c>
      <c r="N1496" s="33">
        <v>12291.552</v>
      </c>
      <c r="O1496" s="33">
        <v>4758.0597792000008</v>
      </c>
      <c r="P1496" s="33">
        <v>17049.6117792</v>
      </c>
      <c r="Q1496" s="37">
        <v>1</v>
      </c>
    </row>
    <row r="1497" spans="1:17" x14ac:dyDescent="0.25">
      <c r="A1497" s="20" t="s">
        <v>3427</v>
      </c>
      <c r="B1497" s="21"/>
      <c r="C1497" s="83" t="s">
        <v>3428</v>
      </c>
      <c r="D1497" s="84"/>
      <c r="E1497" s="21"/>
      <c r="F1497" s="24"/>
      <c r="G1497" s="25"/>
      <c r="H1497" s="25"/>
      <c r="I1497" s="25"/>
      <c r="J1497" s="24"/>
      <c r="K1497" s="24"/>
      <c r="L1497" s="24"/>
      <c r="M1497" s="25">
        <v>184411.24946270208</v>
      </c>
      <c r="N1497" s="25">
        <v>0</v>
      </c>
      <c r="O1497" s="25">
        <v>0</v>
      </c>
      <c r="P1497" s="25">
        <v>0</v>
      </c>
      <c r="Q1497" s="27">
        <v>0</v>
      </c>
    </row>
    <row r="1498" spans="1:17" ht="27" x14ac:dyDescent="0.25">
      <c r="A1498" s="28" t="s">
        <v>3429</v>
      </c>
      <c r="B1498" s="74" t="s">
        <v>3430</v>
      </c>
      <c r="C1498" s="75" t="s">
        <v>3431</v>
      </c>
      <c r="D1498" s="49" t="s">
        <v>38</v>
      </c>
      <c r="E1498" s="74" t="s">
        <v>3049</v>
      </c>
      <c r="F1498" s="76">
        <v>64</v>
      </c>
      <c r="G1498" s="33">
        <v>0</v>
      </c>
      <c r="H1498" s="33"/>
      <c r="I1498" s="33">
        <v>0</v>
      </c>
      <c r="J1498" s="80">
        <v>51.26</v>
      </c>
      <c r="K1498" s="35">
        <v>63.972479999999997</v>
      </c>
      <c r="L1498" s="36">
        <v>53.736883199999994</v>
      </c>
      <c r="M1498" s="33">
        <v>3439.1605247999996</v>
      </c>
      <c r="N1498" s="33">
        <v>0</v>
      </c>
      <c r="O1498" s="33">
        <v>0</v>
      </c>
      <c r="P1498" s="33">
        <v>0</v>
      </c>
      <c r="Q1498" s="37">
        <v>0</v>
      </c>
    </row>
    <row r="1499" spans="1:17" ht="27" x14ac:dyDescent="0.25">
      <c r="A1499" s="28" t="s">
        <v>3432</v>
      </c>
      <c r="B1499" s="74" t="s">
        <v>3433</v>
      </c>
      <c r="C1499" s="75" t="s">
        <v>3434</v>
      </c>
      <c r="D1499" s="49" t="s">
        <v>38</v>
      </c>
      <c r="E1499" s="74" t="s">
        <v>3049</v>
      </c>
      <c r="F1499" s="76">
        <v>6</v>
      </c>
      <c r="G1499" s="33">
        <v>0</v>
      </c>
      <c r="H1499" s="33"/>
      <c r="I1499" s="33">
        <v>0</v>
      </c>
      <c r="J1499" s="80">
        <v>79.36</v>
      </c>
      <c r="K1499" s="35">
        <v>99.04128</v>
      </c>
      <c r="L1499" s="36">
        <v>83.194675199999992</v>
      </c>
      <c r="M1499" s="33">
        <v>499.16805119999992</v>
      </c>
      <c r="N1499" s="33">
        <v>0</v>
      </c>
      <c r="O1499" s="33">
        <v>0</v>
      </c>
      <c r="P1499" s="33">
        <v>0</v>
      </c>
      <c r="Q1499" s="37">
        <v>0</v>
      </c>
    </row>
    <row r="1500" spans="1:17" ht="27" x14ac:dyDescent="0.25">
      <c r="A1500" s="28" t="s">
        <v>3435</v>
      </c>
      <c r="B1500" s="74" t="s">
        <v>3436</v>
      </c>
      <c r="C1500" s="75" t="s">
        <v>3437</v>
      </c>
      <c r="D1500" s="49" t="s">
        <v>38</v>
      </c>
      <c r="E1500" s="74" t="s">
        <v>3049</v>
      </c>
      <c r="F1500" s="76">
        <v>204</v>
      </c>
      <c r="G1500" s="33">
        <v>0</v>
      </c>
      <c r="H1500" s="33"/>
      <c r="I1500" s="33">
        <v>0</v>
      </c>
      <c r="J1500" s="80">
        <v>45.88</v>
      </c>
      <c r="K1500" s="35">
        <v>57.258240000000001</v>
      </c>
      <c r="L1500" s="36">
        <v>48.096921600000002</v>
      </c>
      <c r="M1500" s="33">
        <v>9811.7720064000005</v>
      </c>
      <c r="N1500" s="33">
        <v>0</v>
      </c>
      <c r="O1500" s="33">
        <v>0</v>
      </c>
      <c r="P1500" s="33">
        <v>0</v>
      </c>
      <c r="Q1500" s="37">
        <v>0</v>
      </c>
    </row>
    <row r="1501" spans="1:17" ht="27" x14ac:dyDescent="0.25">
      <c r="A1501" s="28" t="s">
        <v>3438</v>
      </c>
      <c r="B1501" s="74" t="s">
        <v>3439</v>
      </c>
      <c r="C1501" s="75" t="s">
        <v>3440</v>
      </c>
      <c r="D1501" s="49" t="s">
        <v>38</v>
      </c>
      <c r="E1501" s="74" t="s">
        <v>3049</v>
      </c>
      <c r="F1501" s="76">
        <v>117</v>
      </c>
      <c r="G1501" s="33">
        <v>0</v>
      </c>
      <c r="H1501" s="33"/>
      <c r="I1501" s="33">
        <v>0</v>
      </c>
      <c r="J1501" s="80">
        <v>7.84</v>
      </c>
      <c r="K1501" s="35">
        <v>9.7843199999999992</v>
      </c>
      <c r="L1501" s="36">
        <v>8.2188287999999989</v>
      </c>
      <c r="M1501" s="33">
        <v>961.60296959999982</v>
      </c>
      <c r="N1501" s="33">
        <v>0</v>
      </c>
      <c r="O1501" s="33">
        <v>0</v>
      </c>
      <c r="P1501" s="33">
        <v>0</v>
      </c>
      <c r="Q1501" s="37">
        <v>0</v>
      </c>
    </row>
    <row r="1502" spans="1:17" ht="27" x14ac:dyDescent="0.25">
      <c r="A1502" s="28" t="s">
        <v>3441</v>
      </c>
      <c r="B1502" s="74" t="s">
        <v>3442</v>
      </c>
      <c r="C1502" s="75" t="s">
        <v>3443</v>
      </c>
      <c r="D1502" s="49" t="s">
        <v>38</v>
      </c>
      <c r="E1502" s="74" t="s">
        <v>3049</v>
      </c>
      <c r="F1502" s="76">
        <v>18</v>
      </c>
      <c r="G1502" s="33">
        <v>0</v>
      </c>
      <c r="H1502" s="33"/>
      <c r="I1502" s="33">
        <v>0</v>
      </c>
      <c r="J1502" s="80">
        <v>168.95</v>
      </c>
      <c r="K1502" s="35">
        <v>210.84959999999998</v>
      </c>
      <c r="L1502" s="36">
        <v>177.11366399999997</v>
      </c>
      <c r="M1502" s="33">
        <v>3188.0459519999995</v>
      </c>
      <c r="N1502" s="33">
        <v>0</v>
      </c>
      <c r="O1502" s="33">
        <v>0</v>
      </c>
      <c r="P1502" s="33">
        <v>0</v>
      </c>
      <c r="Q1502" s="37">
        <v>0</v>
      </c>
    </row>
    <row r="1503" spans="1:17" ht="27" x14ac:dyDescent="0.25">
      <c r="A1503" s="28" t="s">
        <v>3444</v>
      </c>
      <c r="B1503" s="74" t="s">
        <v>3445</v>
      </c>
      <c r="C1503" s="75" t="s">
        <v>3446</v>
      </c>
      <c r="D1503" s="49" t="s">
        <v>38</v>
      </c>
      <c r="E1503" s="74" t="s">
        <v>3447</v>
      </c>
      <c r="F1503" s="76">
        <v>364.88660000000004</v>
      </c>
      <c r="G1503" s="33">
        <v>0</v>
      </c>
      <c r="H1503" s="33"/>
      <c r="I1503" s="33">
        <v>0</v>
      </c>
      <c r="J1503" s="80">
        <v>105.84</v>
      </c>
      <c r="K1503" s="35">
        <v>132.08832000000001</v>
      </c>
      <c r="L1503" s="36">
        <v>110.95418880000001</v>
      </c>
      <c r="M1503" s="33">
        <v>40485.696706990086</v>
      </c>
      <c r="N1503" s="33">
        <v>0</v>
      </c>
      <c r="O1503" s="33">
        <v>0</v>
      </c>
      <c r="P1503" s="33">
        <v>0</v>
      </c>
      <c r="Q1503" s="37">
        <v>0</v>
      </c>
    </row>
    <row r="1504" spans="1:17" ht="27" x14ac:dyDescent="0.25">
      <c r="A1504" s="28" t="s">
        <v>3448</v>
      </c>
      <c r="B1504" s="74" t="s">
        <v>3449</v>
      </c>
      <c r="C1504" s="75" t="s">
        <v>3450</v>
      </c>
      <c r="D1504" s="49" t="s">
        <v>38</v>
      </c>
      <c r="E1504" s="74" t="s">
        <v>516</v>
      </c>
      <c r="F1504" s="76">
        <v>2806.82</v>
      </c>
      <c r="G1504" s="33">
        <v>0</v>
      </c>
      <c r="H1504" s="33"/>
      <c r="I1504" s="33">
        <v>0</v>
      </c>
      <c r="J1504" s="80">
        <v>25.02</v>
      </c>
      <c r="K1504" s="35">
        <v>31.224959999999999</v>
      </c>
      <c r="L1504" s="36">
        <v>26.228966399999997</v>
      </c>
      <c r="M1504" s="33">
        <v>73619.987470847991</v>
      </c>
      <c r="N1504" s="33">
        <v>0</v>
      </c>
      <c r="O1504" s="33">
        <v>0</v>
      </c>
      <c r="P1504" s="33">
        <v>0</v>
      </c>
      <c r="Q1504" s="37">
        <v>0</v>
      </c>
    </row>
    <row r="1505" spans="1:17" x14ac:dyDescent="0.25">
      <c r="A1505" s="28" t="s">
        <v>3451</v>
      </c>
      <c r="B1505" s="86">
        <v>98510</v>
      </c>
      <c r="C1505" s="103" t="s">
        <v>3452</v>
      </c>
      <c r="D1505" s="49" t="s">
        <v>38</v>
      </c>
      <c r="E1505" s="91" t="s">
        <v>3049</v>
      </c>
      <c r="F1505" s="94">
        <v>700</v>
      </c>
      <c r="G1505" s="33">
        <v>0</v>
      </c>
      <c r="H1505" s="33"/>
      <c r="I1505" s="33">
        <v>0</v>
      </c>
      <c r="J1505" s="105">
        <v>42.51</v>
      </c>
      <c r="K1505" s="35">
        <v>53.052479999999996</v>
      </c>
      <c r="L1505" s="36">
        <v>44.564083199999992</v>
      </c>
      <c r="M1505" s="33">
        <v>31194.858239999994</v>
      </c>
      <c r="N1505" s="33">
        <v>0</v>
      </c>
      <c r="O1505" s="33">
        <v>0</v>
      </c>
      <c r="P1505" s="33">
        <v>0</v>
      </c>
      <c r="Q1505" s="37">
        <v>0</v>
      </c>
    </row>
    <row r="1506" spans="1:17" x14ac:dyDescent="0.25">
      <c r="A1506" s="28" t="s">
        <v>3453</v>
      </c>
      <c r="B1506" s="86">
        <v>98520</v>
      </c>
      <c r="C1506" s="103" t="s">
        <v>3454</v>
      </c>
      <c r="D1506" s="49" t="s">
        <v>38</v>
      </c>
      <c r="E1506" s="74" t="s">
        <v>516</v>
      </c>
      <c r="F1506" s="76">
        <v>3685.48</v>
      </c>
      <c r="G1506" s="33">
        <v>0</v>
      </c>
      <c r="H1506" s="33"/>
      <c r="I1506" s="33">
        <v>0</v>
      </c>
      <c r="J1506" s="80">
        <v>5.49</v>
      </c>
      <c r="K1506" s="35">
        <v>6.8515199999999998</v>
      </c>
      <c r="L1506" s="36">
        <v>5.7552767999999999</v>
      </c>
      <c r="M1506" s="33">
        <v>21210.957540864001</v>
      </c>
      <c r="N1506" s="33">
        <v>0</v>
      </c>
      <c r="O1506" s="33">
        <v>0</v>
      </c>
      <c r="P1506" s="33">
        <v>0</v>
      </c>
      <c r="Q1506" s="37">
        <v>0</v>
      </c>
    </row>
    <row r="1507" spans="1:17" x14ac:dyDescent="0.25">
      <c r="A1507" s="20" t="s">
        <v>3455</v>
      </c>
      <c r="B1507" s="21"/>
      <c r="C1507" s="83" t="s">
        <v>3456</v>
      </c>
      <c r="D1507" s="84"/>
      <c r="E1507" s="21"/>
      <c r="F1507" s="24"/>
      <c r="G1507" s="25"/>
      <c r="H1507" s="25"/>
      <c r="I1507" s="25"/>
      <c r="J1507" s="24"/>
      <c r="K1507" s="24"/>
      <c r="L1507" s="24"/>
      <c r="M1507" s="25">
        <v>146136.14755084796</v>
      </c>
      <c r="N1507" s="25">
        <v>0</v>
      </c>
      <c r="O1507" s="25">
        <v>0</v>
      </c>
      <c r="P1507" s="25">
        <v>0</v>
      </c>
      <c r="Q1507" s="27">
        <v>0</v>
      </c>
    </row>
    <row r="1508" spans="1:17" ht="27" x14ac:dyDescent="0.25">
      <c r="A1508" s="28" t="s">
        <v>3457</v>
      </c>
      <c r="B1508" s="74" t="s">
        <v>3458</v>
      </c>
      <c r="C1508" s="75" t="s">
        <v>3459</v>
      </c>
      <c r="D1508" s="49" t="s">
        <v>38</v>
      </c>
      <c r="E1508" s="74" t="s">
        <v>3460</v>
      </c>
      <c r="F1508" s="76">
        <v>4</v>
      </c>
      <c r="G1508" s="33">
        <v>0</v>
      </c>
      <c r="H1508" s="33"/>
      <c r="I1508" s="33">
        <v>0</v>
      </c>
      <c r="J1508" s="80">
        <v>1046.28</v>
      </c>
      <c r="K1508" s="35">
        <v>1305.7574399999999</v>
      </c>
      <c r="L1508" s="36">
        <v>1096.8362495999997</v>
      </c>
      <c r="M1508" s="33">
        <v>4387.344998399999</v>
      </c>
      <c r="N1508" s="33">
        <v>0</v>
      </c>
      <c r="O1508" s="33">
        <v>0</v>
      </c>
      <c r="P1508" s="33">
        <v>0</v>
      </c>
      <c r="Q1508" s="37">
        <v>0</v>
      </c>
    </row>
    <row r="1509" spans="1:17" ht="27" x14ac:dyDescent="0.25">
      <c r="A1509" s="28" t="s">
        <v>3461</v>
      </c>
      <c r="B1509" s="74" t="s">
        <v>3462</v>
      </c>
      <c r="C1509" s="75" t="s">
        <v>3463</v>
      </c>
      <c r="D1509" s="49" t="s">
        <v>38</v>
      </c>
      <c r="E1509" s="74" t="s">
        <v>3049</v>
      </c>
      <c r="F1509" s="76">
        <v>4</v>
      </c>
      <c r="G1509" s="33">
        <v>0</v>
      </c>
      <c r="H1509" s="33"/>
      <c r="I1509" s="33">
        <v>0</v>
      </c>
      <c r="J1509" s="80">
        <v>257.05</v>
      </c>
      <c r="K1509" s="35">
        <v>320.79840000000002</v>
      </c>
      <c r="L1509" s="36">
        <v>269.47065600000002</v>
      </c>
      <c r="M1509" s="33">
        <v>1077.8826240000001</v>
      </c>
      <c r="N1509" s="33">
        <v>0</v>
      </c>
      <c r="O1509" s="33">
        <v>0</v>
      </c>
      <c r="P1509" s="33">
        <v>0</v>
      </c>
      <c r="Q1509" s="37">
        <v>0</v>
      </c>
    </row>
    <row r="1510" spans="1:17" ht="27" x14ac:dyDescent="0.25">
      <c r="A1510" s="28" t="s">
        <v>3464</v>
      </c>
      <c r="B1510" s="74" t="s">
        <v>3465</v>
      </c>
      <c r="C1510" s="75" t="s">
        <v>3466</v>
      </c>
      <c r="D1510" s="49" t="s">
        <v>38</v>
      </c>
      <c r="E1510" s="74" t="s">
        <v>3049</v>
      </c>
      <c r="F1510" s="76">
        <v>1</v>
      </c>
      <c r="G1510" s="33">
        <v>0</v>
      </c>
      <c r="H1510" s="33"/>
      <c r="I1510" s="33">
        <v>0</v>
      </c>
      <c r="J1510" s="80">
        <v>3990</v>
      </c>
      <c r="K1510" s="35">
        <v>4979.5200000000004</v>
      </c>
      <c r="L1510" s="36">
        <v>4182.7968000000001</v>
      </c>
      <c r="M1510" s="33">
        <v>4182.7968000000001</v>
      </c>
      <c r="N1510" s="33">
        <v>0</v>
      </c>
      <c r="O1510" s="33">
        <v>0</v>
      </c>
      <c r="P1510" s="33">
        <v>0</v>
      </c>
      <c r="Q1510" s="37">
        <v>0</v>
      </c>
    </row>
    <row r="1511" spans="1:17" ht="27" x14ac:dyDescent="0.25">
      <c r="A1511" s="28" t="s">
        <v>3467</v>
      </c>
      <c r="B1511" s="74" t="s">
        <v>3468</v>
      </c>
      <c r="C1511" s="75" t="s">
        <v>3469</v>
      </c>
      <c r="D1511" s="49" t="s">
        <v>38</v>
      </c>
      <c r="E1511" s="74" t="s">
        <v>3049</v>
      </c>
      <c r="F1511" s="76">
        <v>1</v>
      </c>
      <c r="G1511" s="33">
        <v>0</v>
      </c>
      <c r="H1511" s="33"/>
      <c r="I1511" s="33">
        <v>0</v>
      </c>
      <c r="J1511" s="80">
        <v>1690</v>
      </c>
      <c r="K1511" s="35">
        <v>2109.12</v>
      </c>
      <c r="L1511" s="36">
        <v>1771.6607999999999</v>
      </c>
      <c r="M1511" s="33">
        <v>1771.6607999999999</v>
      </c>
      <c r="N1511" s="33">
        <v>0</v>
      </c>
      <c r="O1511" s="33">
        <v>0</v>
      </c>
      <c r="P1511" s="33">
        <v>0</v>
      </c>
      <c r="Q1511" s="37">
        <v>0</v>
      </c>
    </row>
    <row r="1512" spans="1:17" ht="27" x14ac:dyDescent="0.25">
      <c r="A1512" s="28" t="s">
        <v>3470</v>
      </c>
      <c r="B1512" s="74" t="s">
        <v>3471</v>
      </c>
      <c r="C1512" s="75" t="s">
        <v>3472</v>
      </c>
      <c r="D1512" s="49" t="s">
        <v>38</v>
      </c>
      <c r="E1512" s="74" t="s">
        <v>3473</v>
      </c>
      <c r="F1512" s="76">
        <v>1</v>
      </c>
      <c r="G1512" s="33">
        <v>0</v>
      </c>
      <c r="H1512" s="33"/>
      <c r="I1512" s="33">
        <v>0</v>
      </c>
      <c r="J1512" s="80">
        <v>869.59</v>
      </c>
      <c r="K1512" s="35">
        <v>1085.2483200000001</v>
      </c>
      <c r="L1512" s="36">
        <v>911.60858880000012</v>
      </c>
      <c r="M1512" s="33">
        <v>911.60858880000012</v>
      </c>
      <c r="N1512" s="33">
        <v>0</v>
      </c>
      <c r="O1512" s="33">
        <v>0</v>
      </c>
      <c r="P1512" s="33">
        <v>0</v>
      </c>
      <c r="Q1512" s="37">
        <v>0</v>
      </c>
    </row>
    <row r="1513" spans="1:17" ht="54" x14ac:dyDescent="0.25">
      <c r="A1513" s="28" t="s">
        <v>3474</v>
      </c>
      <c r="B1513" s="74" t="s">
        <v>3475</v>
      </c>
      <c r="C1513" s="75" t="s">
        <v>3476</v>
      </c>
      <c r="D1513" s="49" t="s">
        <v>38</v>
      </c>
      <c r="E1513" s="74" t="s">
        <v>50</v>
      </c>
      <c r="F1513" s="76">
        <v>1</v>
      </c>
      <c r="G1513" s="33">
        <v>0</v>
      </c>
      <c r="H1513" s="33"/>
      <c r="I1513" s="33">
        <v>0</v>
      </c>
      <c r="J1513" s="80">
        <v>33899</v>
      </c>
      <c r="K1513" s="35">
        <v>42305.951999999997</v>
      </c>
      <c r="L1513" s="36">
        <v>35536.999679999994</v>
      </c>
      <c r="M1513" s="33">
        <v>35536.999679999994</v>
      </c>
      <c r="N1513" s="33">
        <v>0</v>
      </c>
      <c r="O1513" s="33">
        <v>0</v>
      </c>
      <c r="P1513" s="33">
        <v>0</v>
      </c>
      <c r="Q1513" s="37">
        <v>0</v>
      </c>
    </row>
    <row r="1514" spans="1:17" ht="40.5" x14ac:dyDescent="0.25">
      <c r="A1514" s="28" t="s">
        <v>3477</v>
      </c>
      <c r="B1514" s="74" t="s">
        <v>3478</v>
      </c>
      <c r="C1514" s="75" t="s">
        <v>3479</v>
      </c>
      <c r="D1514" s="49" t="s">
        <v>38</v>
      </c>
      <c r="E1514" s="74" t="s">
        <v>3480</v>
      </c>
      <c r="F1514" s="76">
        <v>1</v>
      </c>
      <c r="G1514" s="33">
        <v>0</v>
      </c>
      <c r="H1514" s="33"/>
      <c r="I1514" s="33">
        <v>0</v>
      </c>
      <c r="J1514" s="80">
        <v>3800</v>
      </c>
      <c r="K1514" s="35">
        <v>4742.3999999999996</v>
      </c>
      <c r="L1514" s="36">
        <v>3983.6159999999995</v>
      </c>
      <c r="M1514" s="33">
        <v>3983.6159999999995</v>
      </c>
      <c r="N1514" s="33">
        <v>0</v>
      </c>
      <c r="O1514" s="33">
        <v>0</v>
      </c>
      <c r="P1514" s="33">
        <v>0</v>
      </c>
      <c r="Q1514" s="37">
        <v>0</v>
      </c>
    </row>
    <row r="1515" spans="1:17" ht="40.5" x14ac:dyDescent="0.25">
      <c r="A1515" s="28" t="s">
        <v>3481</v>
      </c>
      <c r="B1515" s="29">
        <v>100323</v>
      </c>
      <c r="C1515" s="30" t="s">
        <v>3482</v>
      </c>
      <c r="D1515" s="31" t="s">
        <v>38</v>
      </c>
      <c r="E1515" s="29" t="s">
        <v>56</v>
      </c>
      <c r="F1515" s="32">
        <v>153.6</v>
      </c>
      <c r="G1515" s="33">
        <v>0</v>
      </c>
      <c r="H1515" s="33"/>
      <c r="I1515" s="33">
        <v>0</v>
      </c>
      <c r="J1515" s="34">
        <v>163.5</v>
      </c>
      <c r="K1515" s="35">
        <v>204.048</v>
      </c>
      <c r="L1515" s="36">
        <v>171.40031999999999</v>
      </c>
      <c r="M1515" s="33">
        <v>26327.089151999997</v>
      </c>
      <c r="N1515" s="33">
        <v>0</v>
      </c>
      <c r="O1515" s="33">
        <v>0</v>
      </c>
      <c r="P1515" s="33">
        <v>0</v>
      </c>
      <c r="Q1515" s="37">
        <v>0</v>
      </c>
    </row>
    <row r="1516" spans="1:17" ht="67.5" x14ac:dyDescent="0.25">
      <c r="A1516" s="28" t="s">
        <v>3483</v>
      </c>
      <c r="B1516" s="49">
        <v>94273</v>
      </c>
      <c r="C1516" s="30" t="s">
        <v>3317</v>
      </c>
      <c r="D1516" s="31" t="s">
        <v>38</v>
      </c>
      <c r="E1516" s="137" t="s">
        <v>117</v>
      </c>
      <c r="F1516" s="56">
        <v>192</v>
      </c>
      <c r="G1516" s="33">
        <v>0</v>
      </c>
      <c r="H1516" s="33"/>
      <c r="I1516" s="33">
        <v>0</v>
      </c>
      <c r="J1516" s="55">
        <v>48.3</v>
      </c>
      <c r="K1516" s="35">
        <v>60.278399999999998</v>
      </c>
      <c r="L1516" s="36">
        <v>50.633855999999994</v>
      </c>
      <c r="M1516" s="33">
        <v>9721.7003519999998</v>
      </c>
      <c r="N1516" s="33">
        <v>0</v>
      </c>
      <c r="O1516" s="33">
        <v>0</v>
      </c>
      <c r="P1516" s="33">
        <v>0</v>
      </c>
      <c r="Q1516" s="37">
        <v>0</v>
      </c>
    </row>
    <row r="1517" spans="1:17" ht="81" x14ac:dyDescent="0.25">
      <c r="A1517" s="28" t="s">
        <v>3484</v>
      </c>
      <c r="B1517" s="49">
        <v>102363</v>
      </c>
      <c r="C1517" s="30" t="s">
        <v>3485</v>
      </c>
      <c r="D1517" s="31" t="s">
        <v>38</v>
      </c>
      <c r="E1517" s="49" t="s">
        <v>46</v>
      </c>
      <c r="F1517" s="57">
        <v>258.51</v>
      </c>
      <c r="G1517" s="33">
        <v>0</v>
      </c>
      <c r="H1517" s="33"/>
      <c r="I1517" s="33">
        <v>0</v>
      </c>
      <c r="J1517" s="55">
        <v>214.89</v>
      </c>
      <c r="K1517" s="35">
        <v>268.18271999999996</v>
      </c>
      <c r="L1517" s="36">
        <v>225.27348479999995</v>
      </c>
      <c r="M1517" s="33">
        <v>58235.448555647985</v>
      </c>
      <c r="N1517" s="33">
        <v>0</v>
      </c>
      <c r="O1517" s="33">
        <v>0</v>
      </c>
      <c r="P1517" s="33">
        <v>0</v>
      </c>
      <c r="Q1517" s="37">
        <v>0</v>
      </c>
    </row>
    <row r="1518" spans="1:17" x14ac:dyDescent="0.25">
      <c r="A1518" s="20" t="s">
        <v>3486</v>
      </c>
      <c r="B1518" s="21"/>
      <c r="C1518" s="83" t="s">
        <v>3487</v>
      </c>
      <c r="D1518" s="84"/>
      <c r="E1518" s="21"/>
      <c r="F1518" s="24"/>
      <c r="G1518" s="25"/>
      <c r="H1518" s="25"/>
      <c r="I1518" s="25"/>
      <c r="J1518" s="24"/>
      <c r="K1518" s="24"/>
      <c r="L1518" s="24"/>
      <c r="M1518" s="25">
        <v>9627.3620351999998</v>
      </c>
      <c r="N1518" s="25">
        <v>0</v>
      </c>
      <c r="O1518" s="25">
        <v>0</v>
      </c>
      <c r="P1518" s="25">
        <v>0</v>
      </c>
      <c r="Q1518" s="27">
        <v>0</v>
      </c>
    </row>
    <row r="1519" spans="1:17" ht="40.5" x14ac:dyDescent="0.25">
      <c r="A1519" s="28" t="s">
        <v>3488</v>
      </c>
      <c r="B1519" s="29" t="s">
        <v>3489</v>
      </c>
      <c r="C1519" s="30" t="s">
        <v>3490</v>
      </c>
      <c r="D1519" s="49" t="s">
        <v>38</v>
      </c>
      <c r="E1519" s="29" t="s">
        <v>50</v>
      </c>
      <c r="F1519" s="32">
        <v>1</v>
      </c>
      <c r="G1519" s="33">
        <v>0</v>
      </c>
      <c r="H1519" s="33"/>
      <c r="I1519" s="33">
        <v>0</v>
      </c>
      <c r="J1519" s="136">
        <v>2793.01</v>
      </c>
      <c r="K1519" s="35">
        <v>3485.6764800000001</v>
      </c>
      <c r="L1519" s="36">
        <v>2927.9682432</v>
      </c>
      <c r="M1519" s="33">
        <v>2927.9682432</v>
      </c>
      <c r="N1519" s="33">
        <v>0</v>
      </c>
      <c r="O1519" s="33">
        <v>0</v>
      </c>
      <c r="P1519" s="33">
        <v>0</v>
      </c>
      <c r="Q1519" s="37">
        <v>0</v>
      </c>
    </row>
    <row r="1520" spans="1:17" x14ac:dyDescent="0.25">
      <c r="A1520" s="28" t="s">
        <v>3491</v>
      </c>
      <c r="B1520" s="29" t="s">
        <v>3492</v>
      </c>
      <c r="C1520" s="30" t="s">
        <v>3493</v>
      </c>
      <c r="D1520" s="31" t="s">
        <v>38</v>
      </c>
      <c r="E1520" s="29" t="s">
        <v>117</v>
      </c>
      <c r="F1520" s="32">
        <v>10</v>
      </c>
      <c r="G1520" s="33">
        <v>0</v>
      </c>
      <c r="H1520" s="33"/>
      <c r="I1520" s="33">
        <v>0</v>
      </c>
      <c r="J1520" s="34">
        <v>639.05999999999995</v>
      </c>
      <c r="K1520" s="35">
        <v>797.54687999999999</v>
      </c>
      <c r="L1520" s="36">
        <v>669.93937919999996</v>
      </c>
      <c r="M1520" s="33">
        <v>6699.3937919999998</v>
      </c>
      <c r="N1520" s="33">
        <v>0</v>
      </c>
      <c r="O1520" s="33">
        <v>0</v>
      </c>
      <c r="P1520" s="33">
        <v>0</v>
      </c>
      <c r="Q1520" s="37">
        <v>0</v>
      </c>
    </row>
    <row r="1521" spans="1:21" x14ac:dyDescent="0.25">
      <c r="A1521" s="20" t="s">
        <v>3494</v>
      </c>
      <c r="B1521" s="21"/>
      <c r="C1521" s="83" t="s">
        <v>3495</v>
      </c>
      <c r="D1521" s="84"/>
      <c r="E1521" s="21"/>
      <c r="F1521" s="24"/>
      <c r="G1521" s="25"/>
      <c r="H1521" s="25"/>
      <c r="I1521" s="25"/>
      <c r="J1521" s="24"/>
      <c r="K1521" s="24"/>
      <c r="L1521" s="24"/>
      <c r="M1521" s="25">
        <v>31760.979973631995</v>
      </c>
      <c r="N1521" s="25">
        <v>0</v>
      </c>
      <c r="O1521" s="25">
        <v>0</v>
      </c>
      <c r="P1521" s="25">
        <v>0</v>
      </c>
      <c r="Q1521" s="27">
        <v>0</v>
      </c>
    </row>
    <row r="1522" spans="1:21" x14ac:dyDescent="0.25">
      <c r="A1522" s="28" t="s">
        <v>3496</v>
      </c>
      <c r="B1522" s="29" t="s">
        <v>3497</v>
      </c>
      <c r="C1522" s="30" t="s">
        <v>3495</v>
      </c>
      <c r="D1522" s="49" t="s">
        <v>38</v>
      </c>
      <c r="E1522" s="29" t="s">
        <v>46</v>
      </c>
      <c r="F1522" s="32">
        <v>13288.17</v>
      </c>
      <c r="G1522" s="33">
        <v>0</v>
      </c>
      <c r="H1522" s="33"/>
      <c r="I1522" s="33">
        <v>0</v>
      </c>
      <c r="J1522" s="136">
        <v>2.2799999999999998</v>
      </c>
      <c r="K1522" s="35">
        <v>2.84544</v>
      </c>
      <c r="L1522" s="36">
        <v>2.3901695999999997</v>
      </c>
      <c r="M1522" s="33">
        <v>31760.979973631995</v>
      </c>
      <c r="N1522" s="33">
        <v>0</v>
      </c>
      <c r="O1522" s="33">
        <v>0</v>
      </c>
      <c r="P1522" s="33">
        <v>0</v>
      </c>
      <c r="Q1522" s="37">
        <v>0</v>
      </c>
    </row>
    <row r="1523" spans="1:21" x14ac:dyDescent="0.25">
      <c r="A1523" s="20" t="s">
        <v>3498</v>
      </c>
      <c r="B1523" s="21"/>
      <c r="C1523" s="83" t="s">
        <v>3499</v>
      </c>
      <c r="D1523" s="84"/>
      <c r="E1523" s="21"/>
      <c r="F1523" s="24"/>
      <c r="G1523" s="25"/>
      <c r="H1523" s="25"/>
      <c r="I1523" s="25"/>
      <c r="J1523" s="24"/>
      <c r="K1523" s="24"/>
      <c r="L1523" s="24"/>
      <c r="M1523" s="25">
        <v>1423847.3663232001</v>
      </c>
      <c r="N1523" s="25">
        <v>827938.76019913866</v>
      </c>
      <c r="O1523" s="25">
        <v>150460.82921248898</v>
      </c>
      <c r="P1523" s="25">
        <v>978399.58941162785</v>
      </c>
      <c r="Q1523" s="27">
        <v>0.68715201681915417</v>
      </c>
    </row>
    <row r="1524" spans="1:21" ht="27" x14ac:dyDescent="0.25">
      <c r="A1524" s="28" t="s">
        <v>3500</v>
      </c>
      <c r="B1524" s="29">
        <v>93568</v>
      </c>
      <c r="C1524" s="30" t="s">
        <v>3501</v>
      </c>
      <c r="D1524" s="31" t="s">
        <v>38</v>
      </c>
      <c r="E1524" s="29" t="s">
        <v>3502</v>
      </c>
      <c r="F1524" s="32">
        <v>14</v>
      </c>
      <c r="G1524" s="33">
        <v>8.1407199373622046</v>
      </c>
      <c r="H1524" s="33">
        <v>1.4794082981059511</v>
      </c>
      <c r="I1524" s="33">
        <v>9.6201282354681563</v>
      </c>
      <c r="J1524" s="34">
        <v>30603.09</v>
      </c>
      <c r="K1524" s="35">
        <v>38192.656320000002</v>
      </c>
      <c r="L1524" s="36">
        <v>32081.8313088</v>
      </c>
      <c r="M1524" s="33">
        <v>449145.63832319999</v>
      </c>
      <c r="N1524" s="33">
        <v>261169.20376263914</v>
      </c>
      <c r="O1524" s="33">
        <v>47462.127456674025</v>
      </c>
      <c r="P1524" s="33">
        <v>308631.3312193132</v>
      </c>
      <c r="Q1524" s="37">
        <v>0.68715201681915405</v>
      </c>
    </row>
    <row r="1525" spans="1:21" x14ac:dyDescent="0.25">
      <c r="A1525" s="28" t="s">
        <v>3503</v>
      </c>
      <c r="B1525" s="29">
        <v>100319</v>
      </c>
      <c r="C1525" s="30" t="s">
        <v>3504</v>
      </c>
      <c r="D1525" s="31" t="s">
        <v>38</v>
      </c>
      <c r="E1525" s="29" t="s">
        <v>3502</v>
      </c>
      <c r="F1525" s="32">
        <v>14</v>
      </c>
      <c r="G1525" s="33">
        <v>8.1407199373622046</v>
      </c>
      <c r="H1525" s="33">
        <v>1.4794082981059511</v>
      </c>
      <c r="I1525" s="33">
        <v>9.6201282354681563</v>
      </c>
      <c r="J1525" s="34">
        <v>20033.13</v>
      </c>
      <c r="K1525" s="35">
        <v>25001.346240000003</v>
      </c>
      <c r="L1525" s="36">
        <v>21001.130841600003</v>
      </c>
      <c r="M1525" s="33">
        <v>294015.83178240003</v>
      </c>
      <c r="N1525" s="33">
        <v>170964.32454936544</v>
      </c>
      <c r="O1525" s="33">
        <v>31069.247236671861</v>
      </c>
      <c r="P1525" s="33">
        <v>202033.57178603733</v>
      </c>
      <c r="Q1525" s="37">
        <v>0.68715201681915405</v>
      </c>
    </row>
    <row r="1526" spans="1:21" ht="27" x14ac:dyDescent="0.25">
      <c r="A1526" s="28" t="s">
        <v>3505</v>
      </c>
      <c r="B1526" s="29">
        <v>93572</v>
      </c>
      <c r="C1526" s="30" t="s">
        <v>3506</v>
      </c>
      <c r="D1526" s="31" t="s">
        <v>38</v>
      </c>
      <c r="E1526" s="29" t="s">
        <v>3502</v>
      </c>
      <c r="F1526" s="32">
        <v>14</v>
      </c>
      <c r="G1526" s="33">
        <v>8.1407199373622046</v>
      </c>
      <c r="H1526" s="33">
        <v>1.4794082981059511</v>
      </c>
      <c r="I1526" s="33">
        <v>9.6201282354681563</v>
      </c>
      <c r="J1526" s="34">
        <v>6446.14</v>
      </c>
      <c r="K1526" s="35">
        <v>8044.7827200000002</v>
      </c>
      <c r="L1526" s="36">
        <v>6757.6174848000001</v>
      </c>
      <c r="M1526" s="33">
        <v>94606.644787199999</v>
      </c>
      <c r="N1526" s="33">
        <v>55011.871387578794</v>
      </c>
      <c r="O1526" s="33">
        <v>9997.2753824389856</v>
      </c>
      <c r="P1526" s="33">
        <v>65009.146770017782</v>
      </c>
      <c r="Q1526" s="37">
        <v>0.68715201681915405</v>
      </c>
    </row>
    <row r="1527" spans="1:21" ht="27" x14ac:dyDescent="0.25">
      <c r="A1527" s="28" t="s">
        <v>3507</v>
      </c>
      <c r="B1527" s="29">
        <v>93572</v>
      </c>
      <c r="C1527" s="30" t="s">
        <v>3508</v>
      </c>
      <c r="D1527" s="31" t="s">
        <v>38</v>
      </c>
      <c r="E1527" s="29" t="s">
        <v>3502</v>
      </c>
      <c r="F1527" s="32">
        <v>14</v>
      </c>
      <c r="G1527" s="33">
        <v>8.1407199373622046</v>
      </c>
      <c r="H1527" s="33">
        <v>1.4794082981059511</v>
      </c>
      <c r="I1527" s="33">
        <v>9.6201282354681563</v>
      </c>
      <c r="J1527" s="34">
        <v>6446.14</v>
      </c>
      <c r="K1527" s="35">
        <v>8044.7827200000002</v>
      </c>
      <c r="L1527" s="36">
        <v>6757.6174848000001</v>
      </c>
      <c r="M1527" s="33">
        <v>94606.644787199999</v>
      </c>
      <c r="N1527" s="33">
        <v>55011.871387578794</v>
      </c>
      <c r="O1527" s="33">
        <v>9997.2753824389856</v>
      </c>
      <c r="P1527" s="33">
        <v>65009.146770017782</v>
      </c>
      <c r="Q1527" s="37">
        <v>0.68715201681915405</v>
      </c>
    </row>
    <row r="1528" spans="1:21" x14ac:dyDescent="0.25">
      <c r="A1528" s="28" t="s">
        <v>3509</v>
      </c>
      <c r="B1528" s="29">
        <v>88326</v>
      </c>
      <c r="C1528" s="30" t="s">
        <v>3510</v>
      </c>
      <c r="D1528" s="31" t="s">
        <v>38</v>
      </c>
      <c r="E1528" s="29" t="s">
        <v>3511</v>
      </c>
      <c r="F1528" s="32">
        <v>6160</v>
      </c>
      <c r="G1528" s="33">
        <v>3581.9167724393701</v>
      </c>
      <c r="H1528" s="33">
        <v>650.93965116661855</v>
      </c>
      <c r="I1528" s="33">
        <v>4232.8564236059883</v>
      </c>
      <c r="J1528" s="34">
        <v>27.1</v>
      </c>
      <c r="K1528" s="35">
        <v>33.820799999999998</v>
      </c>
      <c r="L1528" s="36">
        <v>28.409471999999997</v>
      </c>
      <c r="M1528" s="33">
        <v>175002.34751999998</v>
      </c>
      <c r="N1528" s="33">
        <v>101760.36425294665</v>
      </c>
      <c r="O1528" s="33">
        <v>18492.851793507816</v>
      </c>
      <c r="P1528" s="33">
        <v>120253.21604645446</v>
      </c>
      <c r="Q1528" s="37">
        <v>0.68715201681915394</v>
      </c>
    </row>
    <row r="1529" spans="1:21" x14ac:dyDescent="0.25">
      <c r="A1529" s="28" t="s">
        <v>3512</v>
      </c>
      <c r="B1529" s="29">
        <v>94295</v>
      </c>
      <c r="C1529" s="30" t="s">
        <v>3513</v>
      </c>
      <c r="D1529" s="31" t="s">
        <v>38</v>
      </c>
      <c r="E1529" s="29" t="s">
        <v>3502</v>
      </c>
      <c r="F1529" s="32">
        <v>14</v>
      </c>
      <c r="G1529" s="33">
        <v>8.1407199373622046</v>
      </c>
      <c r="H1529" s="33">
        <v>1.4794082981059511</v>
      </c>
      <c r="I1529" s="33">
        <v>9.6201282354681563</v>
      </c>
      <c r="J1529" s="34">
        <v>8790.89</v>
      </c>
      <c r="K1529" s="35">
        <v>10971.030719999999</v>
      </c>
      <c r="L1529" s="36">
        <v>9215.665804799999</v>
      </c>
      <c r="M1529" s="33">
        <v>129019.32126719999</v>
      </c>
      <c r="N1529" s="33">
        <v>75022.154353202452</v>
      </c>
      <c r="O1529" s="33">
        <v>13633.732464192377</v>
      </c>
      <c r="P1529" s="33">
        <v>88655.886817394843</v>
      </c>
      <c r="Q1529" s="37">
        <v>0.68715201681915394</v>
      </c>
    </row>
    <row r="1530" spans="1:21" ht="27" x14ac:dyDescent="0.25">
      <c r="A1530" s="28" t="s">
        <v>3514</v>
      </c>
      <c r="B1530" s="29">
        <v>100321</v>
      </c>
      <c r="C1530" s="30" t="s">
        <v>3515</v>
      </c>
      <c r="D1530" s="31" t="s">
        <v>38</v>
      </c>
      <c r="E1530" s="29" t="s">
        <v>3502</v>
      </c>
      <c r="F1530" s="32">
        <v>14</v>
      </c>
      <c r="G1530" s="33">
        <v>8.1407199373622046</v>
      </c>
      <c r="H1530" s="33">
        <v>1.4794082981059511</v>
      </c>
      <c r="I1530" s="33">
        <v>9.6201282354681563</v>
      </c>
      <c r="J1530" s="34">
        <v>7540.19</v>
      </c>
      <c r="K1530" s="35">
        <v>9410.1571199999998</v>
      </c>
      <c r="L1530" s="36">
        <v>7904.5319807999995</v>
      </c>
      <c r="M1530" s="33">
        <v>110663.44773119999</v>
      </c>
      <c r="N1530" s="33">
        <v>64348.581091615713</v>
      </c>
      <c r="O1530" s="33">
        <v>11694.030205039389</v>
      </c>
      <c r="P1530" s="33">
        <v>76042.611296655115</v>
      </c>
      <c r="Q1530" s="37">
        <v>0.68715201681915405</v>
      </c>
    </row>
    <row r="1531" spans="1:21" ht="15.75" thickBot="1" x14ac:dyDescent="0.3">
      <c r="A1531" s="138" t="s">
        <v>3516</v>
      </c>
      <c r="B1531" s="139">
        <v>93563</v>
      </c>
      <c r="C1531" s="140" t="s">
        <v>3517</v>
      </c>
      <c r="D1531" s="141" t="s">
        <v>38</v>
      </c>
      <c r="E1531" s="139" t="s">
        <v>3502</v>
      </c>
      <c r="F1531" s="142">
        <v>14</v>
      </c>
      <c r="G1531" s="143">
        <v>8.1407199373622046</v>
      </c>
      <c r="H1531" s="143">
        <v>1.4794082981059511</v>
      </c>
      <c r="I1531" s="143">
        <v>9.6201282354681563</v>
      </c>
      <c r="J1531" s="144">
        <v>5232.01</v>
      </c>
      <c r="K1531" s="145">
        <v>6529.5484800000004</v>
      </c>
      <c r="L1531" s="146">
        <v>5484.8207232000004</v>
      </c>
      <c r="M1531" s="143">
        <v>76787.49012480001</v>
      </c>
      <c r="N1531" s="143">
        <v>44650.389414211626</v>
      </c>
      <c r="O1531" s="143">
        <v>8114.2892915255643</v>
      </c>
      <c r="P1531" s="143">
        <v>52764.678705737198</v>
      </c>
      <c r="Q1531" s="147">
        <v>0.68715201681915405</v>
      </c>
    </row>
    <row r="1532" spans="1:21" ht="16.5" thickTop="1" thickBot="1" x14ac:dyDescent="0.3">
      <c r="A1532" s="148"/>
      <c r="B1532" s="149" t="s">
        <v>3518</v>
      </c>
      <c r="C1532" s="150"/>
      <c r="D1532" s="151"/>
      <c r="E1532" s="150"/>
      <c r="F1532" s="150"/>
      <c r="G1532" s="150"/>
      <c r="H1532" s="150"/>
      <c r="I1532" s="150"/>
      <c r="J1532" s="151"/>
      <c r="K1532" s="151"/>
      <c r="L1532" s="152" t="s">
        <v>3518</v>
      </c>
      <c r="M1532" s="153">
        <v>54061661.561910808</v>
      </c>
      <c r="N1532" s="153">
        <v>31435774.718716562</v>
      </c>
      <c r="O1532" s="153">
        <v>5712805.0517204581</v>
      </c>
      <c r="P1532" s="153">
        <v>37148579.770437032</v>
      </c>
      <c r="Q1532" s="154">
        <v>0.68715201673731197</v>
      </c>
    </row>
    <row r="1533" spans="1:21" ht="9.75" customHeight="1" thickBot="1" x14ac:dyDescent="0.3">
      <c r="A1533" s="172"/>
    </row>
    <row r="1534" spans="1:21" s="163" customFormat="1" ht="26.25" customHeight="1" thickBot="1" x14ac:dyDescent="0.3">
      <c r="A1534" s="172"/>
      <c r="B1534" s="337"/>
      <c r="C1534" s="157"/>
      <c r="D1534" s="338"/>
      <c r="E1534" s="157"/>
      <c r="F1534" s="157"/>
      <c r="G1534" s="157"/>
      <c r="H1534" s="157"/>
      <c r="I1534" s="157"/>
      <c r="J1534" s="157"/>
      <c r="K1534" s="157"/>
      <c r="L1534" s="158"/>
      <c r="M1534" s="303" t="s">
        <v>3523</v>
      </c>
      <c r="N1534" s="304"/>
      <c r="O1534" s="304"/>
      <c r="P1534" s="304"/>
      <c r="Q1534" s="305"/>
      <c r="R1534" s="339"/>
      <c r="S1534" s="340"/>
      <c r="T1534" s="340"/>
      <c r="U1534" s="340"/>
    </row>
    <row r="1535" spans="1:21" s="163" customFormat="1" ht="94.5" customHeight="1" thickBot="1" x14ac:dyDescent="0.3">
      <c r="A1535" s="172"/>
      <c r="B1535" s="337"/>
      <c r="C1535" s="157"/>
      <c r="D1535" s="338"/>
      <c r="E1535" s="157"/>
      <c r="F1535" s="157"/>
      <c r="G1535" s="157"/>
      <c r="H1535" s="157"/>
      <c r="I1535" s="157"/>
      <c r="J1535" s="157"/>
      <c r="K1535" s="157"/>
      <c r="L1535" s="158"/>
      <c r="M1535" s="159" t="s">
        <v>3524</v>
      </c>
      <c r="N1535" s="160" t="s">
        <v>3525</v>
      </c>
      <c r="O1535" s="160" t="s">
        <v>3526</v>
      </c>
      <c r="P1535" s="160" t="s">
        <v>3527</v>
      </c>
      <c r="Q1535" s="161" t="str">
        <f>Q11</f>
        <v>%</v>
      </c>
      <c r="R1535" s="339"/>
      <c r="S1535" s="340"/>
      <c r="T1535" s="340"/>
      <c r="U1535" s="340"/>
    </row>
    <row r="1536" spans="1:21" s="163" customFormat="1" ht="4.9000000000000004" customHeight="1" x14ac:dyDescent="0.25">
      <c r="E1536" s="341"/>
      <c r="F1536" s="341"/>
      <c r="H1536" s="162"/>
      <c r="L1536" s="164"/>
      <c r="M1536" s="165"/>
      <c r="N1536" s="166"/>
      <c r="R1536" s="340"/>
      <c r="S1536" s="340"/>
      <c r="T1536" s="340"/>
      <c r="U1536" s="340"/>
    </row>
    <row r="1537" spans="5:21" s="163" customFormat="1" ht="27.6" customHeight="1" x14ac:dyDescent="0.25">
      <c r="E1537" s="341"/>
      <c r="F1537" s="341"/>
      <c r="H1537" s="276" t="s">
        <v>3528</v>
      </c>
      <c r="I1537" s="276"/>
      <c r="J1537" s="276"/>
      <c r="K1537" s="276"/>
      <c r="L1537" s="276"/>
      <c r="M1537" s="177">
        <v>47823194.240000002</v>
      </c>
      <c r="N1537" s="342"/>
      <c r="O1537" s="343"/>
      <c r="P1537" s="344"/>
      <c r="Q1537" s="345"/>
      <c r="R1537" s="340"/>
      <c r="S1537" s="340"/>
      <c r="T1537" s="340"/>
      <c r="U1537" s="340"/>
    </row>
    <row r="1538" spans="5:21" s="163" customFormat="1" ht="27.6" customHeight="1" x14ac:dyDescent="0.25">
      <c r="E1538" s="341"/>
      <c r="F1538" s="341"/>
      <c r="H1538" s="276" t="s">
        <v>3529</v>
      </c>
      <c r="I1538" s="276"/>
      <c r="J1538" s="276"/>
      <c r="K1538" s="276"/>
      <c r="L1538" s="276"/>
      <c r="M1538" s="346"/>
      <c r="N1538" s="347">
        <v>498398.17</v>
      </c>
      <c r="O1538" s="343"/>
      <c r="P1538" s="177"/>
      <c r="Q1538" s="348"/>
      <c r="R1538" s="340"/>
      <c r="S1538" s="340"/>
      <c r="T1538" s="340"/>
      <c r="U1538" s="340"/>
    </row>
    <row r="1539" spans="5:21" s="163" customFormat="1" ht="27.6" customHeight="1" x14ac:dyDescent="0.25">
      <c r="E1539" s="341"/>
      <c r="F1539" s="341"/>
      <c r="H1539" s="276" t="s">
        <v>3533</v>
      </c>
      <c r="I1539" s="276"/>
      <c r="J1539" s="276"/>
      <c r="K1539" s="276"/>
      <c r="L1539" s="276"/>
      <c r="M1539" s="175"/>
      <c r="N1539" s="176"/>
      <c r="O1539" s="349"/>
      <c r="P1539" s="177">
        <v>172452.22164083723</v>
      </c>
      <c r="Q1539" s="350"/>
      <c r="R1539" s="340"/>
      <c r="S1539" s="340"/>
      <c r="T1539" s="340"/>
      <c r="U1539" s="340"/>
    </row>
    <row r="1540" spans="5:21" s="163" customFormat="1" ht="30" customHeight="1" x14ac:dyDescent="0.25">
      <c r="E1540" s="341"/>
      <c r="F1540" s="341"/>
      <c r="H1540" s="277" t="s">
        <v>3534</v>
      </c>
      <c r="I1540" s="277"/>
      <c r="J1540" s="277"/>
      <c r="K1540" s="277"/>
      <c r="L1540" s="277"/>
      <c r="M1540" s="175"/>
      <c r="N1540" s="176"/>
      <c r="O1540" s="177"/>
      <c r="P1540" s="177">
        <v>280775.40184152138</v>
      </c>
      <c r="Q1540" s="178"/>
      <c r="R1540" s="340"/>
      <c r="S1540" s="340"/>
      <c r="T1540" s="340"/>
      <c r="U1540" s="340"/>
    </row>
    <row r="1541" spans="5:21" s="163" customFormat="1" ht="30" customHeight="1" x14ac:dyDescent="0.25">
      <c r="E1541" s="341"/>
      <c r="F1541" s="341"/>
      <c r="H1541" s="277" t="s">
        <v>3535</v>
      </c>
      <c r="I1541" s="277"/>
      <c r="J1541" s="277"/>
      <c r="K1541" s="277"/>
      <c r="L1541" s="277"/>
      <c r="M1541" s="175"/>
      <c r="N1541" s="176"/>
      <c r="O1541" s="177"/>
      <c r="P1541" s="177">
        <v>280420.81807682174</v>
      </c>
      <c r="Q1541" s="178"/>
      <c r="R1541" s="340"/>
      <c r="S1541" s="340"/>
      <c r="T1541" s="340"/>
      <c r="U1541" s="340"/>
    </row>
    <row r="1542" spans="5:21" s="163" customFormat="1" ht="30" customHeight="1" x14ac:dyDescent="0.25">
      <c r="E1542" s="341"/>
      <c r="F1542" s="341"/>
      <c r="H1542" s="351" t="s">
        <v>3539</v>
      </c>
      <c r="I1542" s="352"/>
      <c r="J1542" s="352"/>
      <c r="K1542" s="352"/>
      <c r="L1542" s="353"/>
      <c r="M1542" s="175"/>
      <c r="N1542" s="176"/>
      <c r="O1542" s="177"/>
      <c r="P1542" s="177">
        <v>299949.67786581611</v>
      </c>
      <c r="Q1542" s="178"/>
      <c r="R1542" s="340"/>
      <c r="S1542" s="340"/>
      <c r="T1542" s="340"/>
      <c r="U1542" s="340"/>
    </row>
    <row r="1543" spans="5:21" s="163" customFormat="1" ht="30" customHeight="1" thickBot="1" x14ac:dyDescent="0.3">
      <c r="E1543" s="341"/>
      <c r="F1543" s="341"/>
      <c r="H1543" s="354" t="s">
        <v>3765</v>
      </c>
      <c r="I1543" s="355"/>
      <c r="J1543" s="355"/>
      <c r="K1543" s="355"/>
      <c r="L1543" s="356"/>
      <c r="M1543" s="175"/>
      <c r="N1543" s="176"/>
      <c r="O1543" s="177">
        <v>347338.54714460386</v>
      </c>
      <c r="P1543" s="177">
        <v>347338.54714460386</v>
      </c>
      <c r="Q1543" s="178"/>
      <c r="R1543" s="340"/>
      <c r="S1543" s="340"/>
      <c r="T1543" s="340"/>
      <c r="U1543" s="340"/>
    </row>
    <row r="1544" spans="5:21" s="163" customFormat="1" ht="33" customHeight="1" thickBot="1" x14ac:dyDescent="0.3">
      <c r="H1544" s="272" t="s">
        <v>3530</v>
      </c>
      <c r="I1544" s="273"/>
      <c r="J1544" s="273"/>
      <c r="K1544" s="273"/>
      <c r="L1544" s="273"/>
      <c r="M1544" s="167"/>
      <c r="N1544" s="168">
        <v>31934172.888716564</v>
      </c>
      <c r="O1544" s="169">
        <v>6060143.598865062</v>
      </c>
      <c r="P1544" s="170">
        <v>39027914.62700662</v>
      </c>
      <c r="Q1544" s="357">
        <v>0.68506909094155755</v>
      </c>
    </row>
    <row r="1545" spans="5:21" s="163" customFormat="1" ht="43.5" customHeight="1" thickBot="1" x14ac:dyDescent="0.3">
      <c r="E1545" s="341"/>
      <c r="F1545" s="341"/>
      <c r="H1545" s="269" t="s">
        <v>3531</v>
      </c>
      <c r="I1545" s="269"/>
      <c r="J1545" s="269"/>
      <c r="K1545" s="269"/>
      <c r="L1545" s="269"/>
      <c r="M1545" s="347">
        <v>2907650.2097920002</v>
      </c>
      <c r="P1545" s="358"/>
      <c r="R1545" s="359"/>
    </row>
    <row r="1546" spans="5:21" s="163" customFormat="1" ht="27.6" customHeight="1" thickBot="1" x14ac:dyDescent="0.3">
      <c r="E1546" s="341"/>
      <c r="F1546" s="341"/>
      <c r="H1546" s="274" t="s">
        <v>3532</v>
      </c>
      <c r="I1546" s="275"/>
      <c r="J1546" s="275"/>
      <c r="K1546" s="275"/>
      <c r="L1546" s="275"/>
      <c r="M1546" s="171">
        <v>56969311.771702811</v>
      </c>
      <c r="P1546" s="359"/>
      <c r="R1546" s="359"/>
    </row>
    <row r="1547" spans="5:21" s="163" customFormat="1" ht="27.6" customHeight="1" x14ac:dyDescent="0.25">
      <c r="R1547" s="359"/>
    </row>
  </sheetData>
  <mergeCells count="29">
    <mergeCell ref="H1546:L1546"/>
    <mergeCell ref="P10:Q10"/>
    <mergeCell ref="A11:A12"/>
    <mergeCell ref="B11:B12"/>
    <mergeCell ref="C11:C12"/>
    <mergeCell ref="D11:D12"/>
    <mergeCell ref="E11:E12"/>
    <mergeCell ref="F11:I11"/>
    <mergeCell ref="J11:J12"/>
    <mergeCell ref="K11:K12"/>
    <mergeCell ref="L11:L12"/>
    <mergeCell ref="P8:Q8"/>
    <mergeCell ref="A1:A5"/>
    <mergeCell ref="B1:N5"/>
    <mergeCell ref="O1:Q5"/>
    <mergeCell ref="P6:Q6"/>
    <mergeCell ref="P7:Q7"/>
    <mergeCell ref="H1544:L1544"/>
    <mergeCell ref="M11:P11"/>
    <mergeCell ref="Q11:Q12"/>
    <mergeCell ref="H1543:L1543"/>
    <mergeCell ref="H1545:L1545"/>
    <mergeCell ref="H1537:L1537"/>
    <mergeCell ref="H1538:L1538"/>
    <mergeCell ref="H1539:L1539"/>
    <mergeCell ref="H1540:L1540"/>
    <mergeCell ref="H1541:L1541"/>
    <mergeCell ref="H1542:L1542"/>
    <mergeCell ref="M1534:Q1534"/>
  </mergeCells>
  <conditionalFormatting sqref="Q1534">
    <cfRule type="cellIs" dxfId="5" priority="1" operator="lessThan">
      <formula>0</formula>
    </cfRule>
  </conditionalFormatting>
  <conditionalFormatting sqref="Q1534">
    <cfRule type="cellIs" dxfId="4" priority="4" operator="greaterThan">
      <formula>1</formula>
    </cfRule>
  </conditionalFormatting>
  <conditionalFormatting sqref="Q1536:Q1546">
    <cfRule type="cellIs" dxfId="3" priority="2" operator="lessThan">
      <formula>0</formula>
    </cfRule>
    <cfRule type="cellIs" dxfId="2" priority="3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1478C-A67D-497B-A610-24646F59AF05}">
  <dimension ref="A1:S122"/>
  <sheetViews>
    <sheetView zoomScale="80" zoomScaleNormal="80" workbookViewId="0">
      <selection activeCell="P126" sqref="P126"/>
    </sheetView>
  </sheetViews>
  <sheetFormatPr defaultColWidth="9.140625" defaultRowHeight="15" outlineLevelRow="1" x14ac:dyDescent="0.25"/>
  <cols>
    <col min="1" max="1" width="10.7109375" style="180" customWidth="1"/>
    <col min="2" max="2" width="18.85546875" style="180" customWidth="1"/>
    <col min="3" max="3" width="20.140625" style="180" hidden="1" customWidth="1"/>
    <col min="4" max="4" width="71.85546875" style="268" customWidth="1"/>
    <col min="5" max="5" width="8.7109375" style="180" hidden="1" customWidth="1"/>
    <col min="6" max="6" width="10.7109375" style="268" customWidth="1"/>
    <col min="7" max="10" width="11.7109375" style="268" customWidth="1"/>
    <col min="11" max="12" width="13" style="191" hidden="1" customWidth="1"/>
    <col min="13" max="13" width="13" style="191" customWidth="1"/>
    <col min="14" max="18" width="16.7109375" style="191" customWidth="1"/>
    <col min="19" max="19" width="46.5703125" style="183" hidden="1" customWidth="1"/>
  </cols>
  <sheetData>
    <row r="1" spans="1:19" x14ac:dyDescent="0.25">
      <c r="A1" s="179"/>
      <c r="B1" s="318" t="s">
        <v>3766</v>
      </c>
      <c r="C1" s="319"/>
      <c r="D1" s="320"/>
      <c r="E1" s="321"/>
      <c r="F1" s="322"/>
      <c r="G1" s="319"/>
      <c r="H1" s="319"/>
      <c r="I1" s="319"/>
      <c r="J1" s="320"/>
      <c r="K1" s="321"/>
      <c r="L1" s="321"/>
      <c r="M1" s="322"/>
      <c r="N1" s="319"/>
      <c r="O1" s="319"/>
      <c r="P1" s="319"/>
      <c r="Q1" s="181"/>
      <c r="R1" s="182"/>
    </row>
    <row r="2" spans="1:19" x14ac:dyDescent="0.25">
      <c r="A2" s="184"/>
      <c r="B2" s="323"/>
      <c r="C2" s="323"/>
      <c r="D2" s="324"/>
      <c r="E2" s="321"/>
      <c r="F2" s="325"/>
      <c r="G2" s="323"/>
      <c r="H2" s="323"/>
      <c r="I2" s="323"/>
      <c r="J2" s="324"/>
      <c r="K2" s="321"/>
      <c r="L2" s="321"/>
      <c r="M2" s="325"/>
      <c r="N2" s="323"/>
      <c r="O2" s="323"/>
      <c r="P2" s="323"/>
      <c r="Q2" s="185"/>
      <c r="R2" s="186"/>
    </row>
    <row r="3" spans="1:19" x14ac:dyDescent="0.25">
      <c r="A3" s="184"/>
      <c r="B3" s="323"/>
      <c r="C3" s="323"/>
      <c r="D3" s="324"/>
      <c r="E3" s="321"/>
      <c r="F3" s="325"/>
      <c r="G3" s="323"/>
      <c r="H3" s="323"/>
      <c r="I3" s="323"/>
      <c r="J3" s="324"/>
      <c r="K3" s="321"/>
      <c r="L3" s="321"/>
      <c r="M3" s="325"/>
      <c r="N3" s="323"/>
      <c r="O3" s="323"/>
      <c r="P3" s="323"/>
      <c r="Q3" s="185"/>
      <c r="R3" s="186"/>
    </row>
    <row r="4" spans="1:19" x14ac:dyDescent="0.25">
      <c r="A4" s="184"/>
      <c r="B4" s="323"/>
      <c r="C4" s="323"/>
      <c r="D4" s="324"/>
      <c r="E4" s="321"/>
      <c r="F4" s="325"/>
      <c r="G4" s="323"/>
      <c r="H4" s="323"/>
      <c r="I4" s="323"/>
      <c r="J4" s="324"/>
      <c r="K4" s="321"/>
      <c r="L4" s="321"/>
      <c r="M4" s="325"/>
      <c r="N4" s="323"/>
      <c r="O4" s="323"/>
      <c r="P4" s="323"/>
      <c r="Q4" s="185"/>
      <c r="R4" s="186"/>
    </row>
    <row r="5" spans="1:19" x14ac:dyDescent="0.25">
      <c r="A5" s="187"/>
      <c r="B5" s="326"/>
      <c r="C5" s="326"/>
      <c r="D5" s="327"/>
      <c r="E5" s="321"/>
      <c r="F5" s="328"/>
      <c r="G5" s="326"/>
      <c r="H5" s="326"/>
      <c r="I5" s="326"/>
      <c r="J5" s="327"/>
      <c r="K5" s="321"/>
      <c r="L5" s="321"/>
      <c r="M5" s="328"/>
      <c r="N5" s="326"/>
      <c r="O5" s="326"/>
      <c r="P5" s="326"/>
      <c r="Q5" s="188"/>
      <c r="R5" s="189"/>
    </row>
    <row r="6" spans="1:19" x14ac:dyDescent="0.25">
      <c r="A6" s="1" t="s">
        <v>0</v>
      </c>
      <c r="B6" s="3" t="s">
        <v>1</v>
      </c>
      <c r="C6" s="190"/>
      <c r="D6" s="4"/>
      <c r="E6" s="5"/>
      <c r="F6" s="6"/>
      <c r="G6" s="6" t="s">
        <v>2</v>
      </c>
      <c r="H6" s="5" t="s">
        <v>3</v>
      </c>
      <c r="I6" s="6"/>
      <c r="J6" s="8"/>
      <c r="K6" s="5"/>
      <c r="M6" s="6" t="s">
        <v>4</v>
      </c>
      <c r="N6" s="9">
        <v>45540</v>
      </c>
      <c r="O6" s="7"/>
      <c r="P6" s="192"/>
      <c r="Q6" s="10" t="s">
        <v>3540</v>
      </c>
      <c r="R6" s="174">
        <v>509071.72274400474</v>
      </c>
    </row>
    <row r="7" spans="1:19" ht="17.25" customHeight="1" x14ac:dyDescent="0.25">
      <c r="A7" s="1" t="s">
        <v>5</v>
      </c>
      <c r="B7" s="3" t="s">
        <v>6</v>
      </c>
      <c r="C7" s="190"/>
      <c r="D7" s="4"/>
      <c r="E7" s="5"/>
      <c r="F7" s="6"/>
      <c r="G7" s="6" t="s">
        <v>7</v>
      </c>
      <c r="H7" s="5" t="s">
        <v>8</v>
      </c>
      <c r="I7" s="6"/>
      <c r="J7" s="8"/>
      <c r="K7" s="5"/>
      <c r="M7" s="6" t="s">
        <v>9</v>
      </c>
      <c r="N7" s="9">
        <v>45990</v>
      </c>
      <c r="O7" s="7"/>
      <c r="P7" s="193"/>
      <c r="Q7" s="6" t="s">
        <v>3536</v>
      </c>
      <c r="R7" s="194">
        <v>2527225.9281869251</v>
      </c>
    </row>
    <row r="8" spans="1:19" x14ac:dyDescent="0.25">
      <c r="A8" s="11" t="s">
        <v>10</v>
      </c>
      <c r="B8" s="3" t="s">
        <v>11</v>
      </c>
      <c r="C8" s="190"/>
      <c r="D8" s="4"/>
      <c r="E8" s="5"/>
      <c r="F8" s="6"/>
      <c r="G8" s="6" t="s">
        <v>12</v>
      </c>
      <c r="H8" s="5" t="s">
        <v>13</v>
      </c>
      <c r="I8" s="6"/>
      <c r="J8" s="12"/>
      <c r="K8" s="5"/>
      <c r="M8" s="6" t="s">
        <v>14</v>
      </c>
      <c r="N8" s="195">
        <v>45869</v>
      </c>
      <c r="O8" s="7"/>
      <c r="P8" s="193"/>
      <c r="Q8" s="6" t="s">
        <v>3537</v>
      </c>
      <c r="R8" s="196">
        <v>0.78111535911869256</v>
      </c>
    </row>
    <row r="9" spans="1:19" ht="13.9" customHeight="1" x14ac:dyDescent="0.25">
      <c r="A9" s="11"/>
      <c r="B9" s="3"/>
      <c r="C9" s="190"/>
      <c r="D9" s="4"/>
      <c r="E9" s="5"/>
      <c r="F9" s="6"/>
      <c r="G9" s="6" t="s">
        <v>3519</v>
      </c>
      <c r="H9" s="197" t="s">
        <v>3520</v>
      </c>
      <c r="I9" s="6"/>
      <c r="J9" s="12"/>
      <c r="K9" s="5"/>
      <c r="M9" s="6" t="s">
        <v>3541</v>
      </c>
      <c r="N9" s="16">
        <v>3235406.7791450331</v>
      </c>
      <c r="O9" s="7"/>
      <c r="P9" s="193"/>
      <c r="Q9" s="173" t="s">
        <v>3538</v>
      </c>
      <c r="R9" s="198">
        <v>708180.85095810797</v>
      </c>
    </row>
    <row r="10" spans="1:19" ht="13.9" customHeight="1" thickBot="1" x14ac:dyDescent="0.3">
      <c r="A10" s="1" t="s">
        <v>15</v>
      </c>
      <c r="B10" s="13">
        <v>0.248</v>
      </c>
      <c r="C10" s="190"/>
      <c r="D10" s="4"/>
      <c r="E10" s="5"/>
      <c r="F10" s="6"/>
      <c r="G10" s="6" t="s">
        <v>16</v>
      </c>
      <c r="H10" s="199">
        <v>0.84</v>
      </c>
      <c r="I10" s="6"/>
      <c r="J10" s="15"/>
      <c r="K10" s="5"/>
      <c r="M10" s="200"/>
      <c r="N10" s="200"/>
      <c r="O10" s="7"/>
      <c r="P10" s="6"/>
      <c r="Q10" s="201"/>
      <c r="R10" s="202"/>
    </row>
    <row r="11" spans="1:19" ht="26.25" customHeight="1" x14ac:dyDescent="0.25">
      <c r="A11" s="329" t="s">
        <v>3542</v>
      </c>
      <c r="B11" s="331" t="s">
        <v>19</v>
      </c>
      <c r="C11" s="331" t="s">
        <v>3543</v>
      </c>
      <c r="D11" s="333" t="s">
        <v>20</v>
      </c>
      <c r="E11" s="335" t="s">
        <v>21</v>
      </c>
      <c r="F11" s="331" t="s">
        <v>22</v>
      </c>
      <c r="G11" s="331" t="s">
        <v>23</v>
      </c>
      <c r="H11" s="331"/>
      <c r="I11" s="331"/>
      <c r="J11" s="331"/>
      <c r="K11" s="335" t="s">
        <v>29</v>
      </c>
      <c r="L11" s="335"/>
      <c r="M11" s="333" t="s">
        <v>26</v>
      </c>
      <c r="N11" s="311" t="s">
        <v>3544</v>
      </c>
      <c r="O11" s="311"/>
      <c r="P11" s="311"/>
      <c r="Q11" s="311"/>
      <c r="R11" s="312" t="s">
        <v>28</v>
      </c>
      <c r="S11" s="314" t="s">
        <v>3545</v>
      </c>
    </row>
    <row r="12" spans="1:19" ht="24.75" thickBot="1" x14ac:dyDescent="0.3">
      <c r="A12" s="330"/>
      <c r="B12" s="332"/>
      <c r="C12" s="332"/>
      <c r="D12" s="334"/>
      <c r="E12" s="336"/>
      <c r="F12" s="332"/>
      <c r="G12" s="204" t="s">
        <v>29</v>
      </c>
      <c r="H12" s="203" t="s">
        <v>3546</v>
      </c>
      <c r="I12" s="203" t="s">
        <v>3547</v>
      </c>
      <c r="J12" s="203" t="s">
        <v>3548</v>
      </c>
      <c r="K12" s="205" t="s">
        <v>24</v>
      </c>
      <c r="L12" s="206" t="s">
        <v>25</v>
      </c>
      <c r="M12" s="334"/>
      <c r="N12" s="204" t="s">
        <v>29</v>
      </c>
      <c r="O12" s="203" t="s">
        <v>3546</v>
      </c>
      <c r="P12" s="203" t="s">
        <v>3547</v>
      </c>
      <c r="Q12" s="203" t="s">
        <v>3548</v>
      </c>
      <c r="R12" s="313"/>
      <c r="S12" s="315"/>
    </row>
    <row r="13" spans="1:19" x14ac:dyDescent="0.25">
      <c r="A13" s="207"/>
      <c r="B13" s="208"/>
      <c r="C13" s="208"/>
      <c r="D13" s="209"/>
      <c r="E13" s="208"/>
      <c r="F13" s="208"/>
      <c r="G13" s="210"/>
      <c r="H13" s="210"/>
      <c r="I13" s="210"/>
      <c r="J13" s="210"/>
      <c r="K13" s="211"/>
      <c r="L13" s="212"/>
      <c r="M13" s="213"/>
      <c r="N13" s="214"/>
      <c r="O13" s="214"/>
      <c r="P13" s="214"/>
      <c r="Q13" s="214"/>
      <c r="R13" s="215"/>
      <c r="S13" s="216"/>
    </row>
    <row r="14" spans="1:19" ht="18" customHeight="1" x14ac:dyDescent="0.25">
      <c r="A14" s="217" t="s">
        <v>33</v>
      </c>
      <c r="B14" s="218"/>
      <c r="C14" s="218"/>
      <c r="D14" s="219" t="s">
        <v>3549</v>
      </c>
      <c r="E14" s="220"/>
      <c r="F14" s="218"/>
      <c r="G14" s="221"/>
      <c r="H14" s="221"/>
      <c r="I14" s="221"/>
      <c r="J14" s="221"/>
      <c r="K14" s="221"/>
      <c r="L14" s="221"/>
      <c r="M14" s="221"/>
      <c r="N14" s="222">
        <v>1397094.2557505791</v>
      </c>
      <c r="O14" s="222">
        <v>705535.21889990219</v>
      </c>
      <c r="P14" s="222">
        <v>158229.36275327997</v>
      </c>
      <c r="Q14" s="222">
        <v>863764.58165318216</v>
      </c>
      <c r="R14" s="223">
        <v>0.61825791502458849</v>
      </c>
      <c r="S14" s="224"/>
    </row>
    <row r="15" spans="1:19" x14ac:dyDescent="0.25">
      <c r="A15" s="225" t="s">
        <v>35</v>
      </c>
      <c r="B15" s="226"/>
      <c r="C15" s="226"/>
      <c r="D15" s="227" t="s">
        <v>3550</v>
      </c>
      <c r="E15" s="226"/>
      <c r="F15" s="226"/>
      <c r="G15" s="228"/>
      <c r="H15" s="228"/>
      <c r="I15" s="228"/>
      <c r="J15" s="228"/>
      <c r="K15" s="229"/>
      <c r="L15" s="229"/>
      <c r="M15" s="229"/>
      <c r="N15" s="230">
        <v>92645.657395200004</v>
      </c>
      <c r="O15" s="230">
        <v>85285.811520000003</v>
      </c>
      <c r="P15" s="230">
        <v>7359.8458751999997</v>
      </c>
      <c r="Q15" s="230">
        <v>92645.657395200004</v>
      </c>
      <c r="R15" s="231">
        <v>1</v>
      </c>
      <c r="S15" s="224"/>
    </row>
    <row r="16" spans="1:19" ht="51" outlineLevel="1" x14ac:dyDescent="0.25">
      <c r="A16" s="207" t="s">
        <v>3551</v>
      </c>
      <c r="B16" s="208" t="s">
        <v>3552</v>
      </c>
      <c r="C16" s="214" t="s">
        <v>3553</v>
      </c>
      <c r="D16" s="232" t="s">
        <v>3554</v>
      </c>
      <c r="E16" s="233"/>
      <c r="F16" s="208" t="s">
        <v>391</v>
      </c>
      <c r="G16" s="234">
        <v>1</v>
      </c>
      <c r="H16" s="234">
        <v>1</v>
      </c>
      <c r="I16" s="234"/>
      <c r="J16" s="234">
        <v>1</v>
      </c>
      <c r="K16" s="235">
        <v>1500</v>
      </c>
      <c r="L16" s="212">
        <v>1872</v>
      </c>
      <c r="M16" s="236">
        <v>1572.48</v>
      </c>
      <c r="N16" s="237">
        <v>1572.48</v>
      </c>
      <c r="O16" s="237">
        <v>1572.48</v>
      </c>
      <c r="P16" s="237">
        <v>0</v>
      </c>
      <c r="Q16" s="237">
        <v>1572.48</v>
      </c>
      <c r="R16" s="238">
        <v>1</v>
      </c>
      <c r="S16" s="224" t="s">
        <v>3555</v>
      </c>
    </row>
    <row r="17" spans="1:19" ht="63.75" outlineLevel="1" x14ac:dyDescent="0.25">
      <c r="A17" s="207" t="s">
        <v>3556</v>
      </c>
      <c r="B17" s="214" t="s">
        <v>3557</v>
      </c>
      <c r="C17" s="214" t="s">
        <v>3553</v>
      </c>
      <c r="D17" s="232" t="s">
        <v>3558</v>
      </c>
      <c r="E17" s="233"/>
      <c r="F17" s="208" t="s">
        <v>391</v>
      </c>
      <c r="G17" s="234">
        <v>1</v>
      </c>
      <c r="H17" s="234">
        <v>1</v>
      </c>
      <c r="I17" s="234"/>
      <c r="J17" s="234">
        <v>1</v>
      </c>
      <c r="K17" s="235">
        <v>4456.43</v>
      </c>
      <c r="L17" s="212">
        <v>5561.62464</v>
      </c>
      <c r="M17" s="236">
        <v>4671.7646975999996</v>
      </c>
      <c r="N17" s="237">
        <v>4671.7646975999996</v>
      </c>
      <c r="O17" s="237">
        <v>4671.7646975999996</v>
      </c>
      <c r="P17" s="237">
        <v>0</v>
      </c>
      <c r="Q17" s="237">
        <v>4671.7646975999996</v>
      </c>
      <c r="R17" s="238">
        <v>1</v>
      </c>
      <c r="S17" s="224" t="s">
        <v>3555</v>
      </c>
    </row>
    <row r="18" spans="1:19" ht="38.25" outlineLevel="1" x14ac:dyDescent="0.25">
      <c r="A18" s="207" t="s">
        <v>3559</v>
      </c>
      <c r="B18" s="214" t="s">
        <v>3560</v>
      </c>
      <c r="C18" s="214" t="s">
        <v>3561</v>
      </c>
      <c r="D18" s="232" t="s">
        <v>3562</v>
      </c>
      <c r="E18" s="233"/>
      <c r="F18" s="208" t="s">
        <v>391</v>
      </c>
      <c r="G18" s="234">
        <v>1</v>
      </c>
      <c r="H18" s="234">
        <v>1</v>
      </c>
      <c r="I18" s="234"/>
      <c r="J18" s="234">
        <v>1</v>
      </c>
      <c r="K18" s="235">
        <v>19247.490000000002</v>
      </c>
      <c r="L18" s="212">
        <v>24020.867520000003</v>
      </c>
      <c r="M18" s="236">
        <v>20177.528716800003</v>
      </c>
      <c r="N18" s="237">
        <v>20177.528716800003</v>
      </c>
      <c r="O18" s="237">
        <v>20177.528716800003</v>
      </c>
      <c r="P18" s="237">
        <v>0</v>
      </c>
      <c r="Q18" s="237">
        <v>20177.528716800003</v>
      </c>
      <c r="R18" s="238">
        <v>1</v>
      </c>
      <c r="S18" s="224" t="s">
        <v>3563</v>
      </c>
    </row>
    <row r="19" spans="1:19" ht="38.25" outlineLevel="1" x14ac:dyDescent="0.25">
      <c r="A19" s="207" t="s">
        <v>3564</v>
      </c>
      <c r="B19" s="214" t="s">
        <v>3565</v>
      </c>
      <c r="C19" s="214" t="s">
        <v>3566</v>
      </c>
      <c r="D19" s="232" t="s">
        <v>3567</v>
      </c>
      <c r="E19" s="233"/>
      <c r="F19" s="208" t="s">
        <v>391</v>
      </c>
      <c r="G19" s="234">
        <v>4</v>
      </c>
      <c r="H19" s="234">
        <v>4</v>
      </c>
      <c r="I19" s="234"/>
      <c r="J19" s="234">
        <v>4</v>
      </c>
      <c r="K19" s="235">
        <v>8772.25</v>
      </c>
      <c r="L19" s="212">
        <v>10947.768</v>
      </c>
      <c r="M19" s="236">
        <v>9196.1251199999988</v>
      </c>
      <c r="N19" s="237">
        <v>36784.500479999995</v>
      </c>
      <c r="O19" s="237">
        <v>36784.500479999995</v>
      </c>
      <c r="P19" s="237">
        <v>0</v>
      </c>
      <c r="Q19" s="237">
        <v>36784.500479999995</v>
      </c>
      <c r="R19" s="238">
        <v>1</v>
      </c>
      <c r="S19" s="224" t="s">
        <v>3568</v>
      </c>
    </row>
    <row r="20" spans="1:19" ht="35.450000000000003" customHeight="1" outlineLevel="1" x14ac:dyDescent="0.25">
      <c r="A20" s="207" t="s">
        <v>3569</v>
      </c>
      <c r="B20" s="214" t="s">
        <v>3570</v>
      </c>
      <c r="C20" s="214" t="s">
        <v>3566</v>
      </c>
      <c r="D20" s="232" t="s">
        <v>3571</v>
      </c>
      <c r="E20" s="233"/>
      <c r="F20" s="208" t="s">
        <v>391</v>
      </c>
      <c r="G20" s="234">
        <v>4</v>
      </c>
      <c r="H20" s="234">
        <v>3</v>
      </c>
      <c r="I20" s="234">
        <v>1</v>
      </c>
      <c r="J20" s="234">
        <v>4</v>
      </c>
      <c r="K20" s="235">
        <v>7020.61</v>
      </c>
      <c r="L20" s="212">
        <v>8761.7212799999998</v>
      </c>
      <c r="M20" s="236">
        <v>7359.8458751999997</v>
      </c>
      <c r="N20" s="237">
        <v>29439.383500799999</v>
      </c>
      <c r="O20" s="237">
        <v>22079.537625599998</v>
      </c>
      <c r="P20" s="237">
        <v>7359.8458751999997</v>
      </c>
      <c r="Q20" s="237">
        <v>29439.383500799999</v>
      </c>
      <c r="R20" s="238">
        <v>1</v>
      </c>
      <c r="S20" s="224" t="s">
        <v>3568</v>
      </c>
    </row>
    <row r="21" spans="1:19" x14ac:dyDescent="0.25">
      <c r="A21" s="225" t="s">
        <v>3572</v>
      </c>
      <c r="B21" s="226"/>
      <c r="C21" s="226"/>
      <c r="D21" s="227" t="s">
        <v>3573</v>
      </c>
      <c r="E21" s="226"/>
      <c r="F21" s="226"/>
      <c r="G21" s="228"/>
      <c r="H21" s="228"/>
      <c r="I21" s="228"/>
      <c r="J21" s="228"/>
      <c r="K21" s="229"/>
      <c r="L21" s="229"/>
      <c r="M21" s="229"/>
      <c r="N21" s="230">
        <v>81290.842214399978</v>
      </c>
      <c r="O21" s="230">
        <v>81290.842214399978</v>
      </c>
      <c r="P21" s="230">
        <v>0</v>
      </c>
      <c r="Q21" s="230">
        <v>81290.842214399978</v>
      </c>
      <c r="R21" s="231">
        <v>1</v>
      </c>
      <c r="S21" s="224"/>
    </row>
    <row r="22" spans="1:19" ht="38.25" outlineLevel="1" x14ac:dyDescent="0.25">
      <c r="A22" s="207" t="s">
        <v>3574</v>
      </c>
      <c r="B22" s="214" t="s">
        <v>3575</v>
      </c>
      <c r="C22" s="214" t="s">
        <v>3576</v>
      </c>
      <c r="D22" s="232" t="s">
        <v>3577</v>
      </c>
      <c r="E22" s="233" t="s">
        <v>38</v>
      </c>
      <c r="F22" s="208" t="s">
        <v>391</v>
      </c>
      <c r="G22" s="234">
        <v>1</v>
      </c>
      <c r="H22" s="234">
        <v>1</v>
      </c>
      <c r="I22" s="234"/>
      <c r="J22" s="234">
        <v>1</v>
      </c>
      <c r="K22" s="235">
        <v>41866.519999999997</v>
      </c>
      <c r="L22" s="212">
        <v>52249.416959999995</v>
      </c>
      <c r="M22" s="236">
        <v>43889.510246399994</v>
      </c>
      <c r="N22" s="237">
        <v>43889.510246399994</v>
      </c>
      <c r="O22" s="237">
        <v>43889.510246399994</v>
      </c>
      <c r="P22" s="237">
        <v>0</v>
      </c>
      <c r="Q22" s="237">
        <v>43889.510246399994</v>
      </c>
      <c r="R22" s="238">
        <v>1</v>
      </c>
      <c r="S22" s="224" t="s">
        <v>3578</v>
      </c>
    </row>
    <row r="23" spans="1:19" ht="25.5" outlineLevel="1" x14ac:dyDescent="0.25">
      <c r="A23" s="207" t="s">
        <v>3579</v>
      </c>
      <c r="B23" s="214" t="s">
        <v>3580</v>
      </c>
      <c r="C23" s="214" t="s">
        <v>3576</v>
      </c>
      <c r="D23" s="232" t="s">
        <v>3581</v>
      </c>
      <c r="E23" s="233"/>
      <c r="F23" s="208" t="s">
        <v>3511</v>
      </c>
      <c r="G23" s="234">
        <v>220</v>
      </c>
      <c r="H23" s="234">
        <v>220</v>
      </c>
      <c r="I23" s="234"/>
      <c r="J23" s="234">
        <v>220</v>
      </c>
      <c r="K23" s="235">
        <v>117.75</v>
      </c>
      <c r="L23" s="212">
        <v>146.952</v>
      </c>
      <c r="M23" s="236">
        <v>123.43968</v>
      </c>
      <c r="N23" s="237">
        <v>27156.729599999999</v>
      </c>
      <c r="O23" s="237">
        <v>27156.729599999999</v>
      </c>
      <c r="P23" s="237">
        <v>0</v>
      </c>
      <c r="Q23" s="237">
        <v>27156.729599999999</v>
      </c>
      <c r="R23" s="238">
        <v>1</v>
      </c>
      <c r="S23" s="224" t="s">
        <v>3578</v>
      </c>
    </row>
    <row r="24" spans="1:19" ht="25.5" outlineLevel="1" x14ac:dyDescent="0.25">
      <c r="A24" s="207" t="s">
        <v>3582</v>
      </c>
      <c r="B24" s="214" t="s">
        <v>3583</v>
      </c>
      <c r="C24" s="214" t="s">
        <v>3576</v>
      </c>
      <c r="D24" s="232" t="s">
        <v>3584</v>
      </c>
      <c r="E24" s="233"/>
      <c r="F24" s="208" t="s">
        <v>3511</v>
      </c>
      <c r="G24" s="234">
        <v>220</v>
      </c>
      <c r="H24" s="234">
        <v>220</v>
      </c>
      <c r="I24" s="234"/>
      <c r="J24" s="234">
        <v>220</v>
      </c>
      <c r="K24" s="235">
        <v>44.42</v>
      </c>
      <c r="L24" s="212">
        <v>55.436160000000001</v>
      </c>
      <c r="M24" s="236">
        <v>46.566374400000001</v>
      </c>
      <c r="N24" s="237">
        <v>10244.602368</v>
      </c>
      <c r="O24" s="237">
        <v>10244.602368</v>
      </c>
      <c r="P24" s="237">
        <v>0</v>
      </c>
      <c r="Q24" s="237">
        <v>10244.602368</v>
      </c>
      <c r="R24" s="238">
        <v>1</v>
      </c>
      <c r="S24" s="224" t="s">
        <v>3578</v>
      </c>
    </row>
    <row r="25" spans="1:19" x14ac:dyDescent="0.25">
      <c r="A25" s="225" t="s">
        <v>3585</v>
      </c>
      <c r="B25" s="239"/>
      <c r="C25" s="239"/>
      <c r="D25" s="240" t="s">
        <v>3586</v>
      </c>
      <c r="E25" s="241"/>
      <c r="F25" s="239"/>
      <c r="G25" s="242"/>
      <c r="H25" s="242"/>
      <c r="I25" s="242"/>
      <c r="J25" s="242"/>
      <c r="K25" s="243"/>
      <c r="L25" s="243"/>
      <c r="M25" s="243"/>
      <c r="N25" s="230">
        <v>10615.6830963456</v>
      </c>
      <c r="O25" s="230">
        <v>10615.6830963456</v>
      </c>
      <c r="P25" s="230">
        <v>0</v>
      </c>
      <c r="Q25" s="230">
        <v>10615.6830963456</v>
      </c>
      <c r="R25" s="231">
        <v>1</v>
      </c>
      <c r="S25" s="224"/>
    </row>
    <row r="26" spans="1:19" ht="38.25" outlineLevel="1" x14ac:dyDescent="0.25">
      <c r="A26" s="207" t="s">
        <v>3587</v>
      </c>
      <c r="B26" s="244">
        <v>96521</v>
      </c>
      <c r="C26" s="214" t="s">
        <v>3588</v>
      </c>
      <c r="D26" s="209" t="s">
        <v>127</v>
      </c>
      <c r="E26" s="245" t="s">
        <v>38</v>
      </c>
      <c r="F26" s="208" t="s">
        <v>56</v>
      </c>
      <c r="G26" s="246">
        <v>30.038999999999998</v>
      </c>
      <c r="H26" s="246">
        <v>30.038999999999998</v>
      </c>
      <c r="I26" s="234"/>
      <c r="J26" s="234">
        <v>30.038999999999998</v>
      </c>
      <c r="K26" s="236">
        <v>49.24</v>
      </c>
      <c r="L26" s="212">
        <v>61.451520000000002</v>
      </c>
      <c r="M26" s="236">
        <v>51.619276800000002</v>
      </c>
      <c r="N26" s="237">
        <v>1550.5914557951999</v>
      </c>
      <c r="O26" s="237">
        <v>1550.5914557951999</v>
      </c>
      <c r="P26" s="237">
        <v>0</v>
      </c>
      <c r="Q26" s="237">
        <v>1550.5914557951999</v>
      </c>
      <c r="R26" s="238">
        <v>1</v>
      </c>
      <c r="S26" s="224" t="s">
        <v>3589</v>
      </c>
    </row>
    <row r="27" spans="1:19" ht="63.75" outlineLevel="1" x14ac:dyDescent="0.25">
      <c r="A27" s="207" t="s">
        <v>3590</v>
      </c>
      <c r="B27" s="208">
        <v>93379</v>
      </c>
      <c r="C27" s="214" t="s">
        <v>3588</v>
      </c>
      <c r="D27" s="209" t="s">
        <v>130</v>
      </c>
      <c r="E27" s="214" t="s">
        <v>38</v>
      </c>
      <c r="F27" s="208" t="s">
        <v>56</v>
      </c>
      <c r="G27" s="247">
        <v>10.658999999999999</v>
      </c>
      <c r="H27" s="247">
        <v>10.658999999999999</v>
      </c>
      <c r="I27" s="234"/>
      <c r="J27" s="234">
        <v>10.658999999999999</v>
      </c>
      <c r="K27" s="236">
        <v>20.52</v>
      </c>
      <c r="L27" s="212">
        <v>25.60896</v>
      </c>
      <c r="M27" s="236">
        <v>21.511526399999997</v>
      </c>
      <c r="N27" s="237">
        <v>229.29135989759996</v>
      </c>
      <c r="O27" s="237">
        <v>229.29135989759996</v>
      </c>
      <c r="P27" s="237">
        <v>0</v>
      </c>
      <c r="Q27" s="237">
        <v>229.29135989759996</v>
      </c>
      <c r="R27" s="238">
        <v>1</v>
      </c>
      <c r="S27" s="224" t="s">
        <v>3589</v>
      </c>
    </row>
    <row r="28" spans="1:19" ht="51" outlineLevel="1" x14ac:dyDescent="0.25">
      <c r="A28" s="207" t="s">
        <v>3591</v>
      </c>
      <c r="B28" s="208">
        <v>100973</v>
      </c>
      <c r="C28" s="214" t="s">
        <v>3588</v>
      </c>
      <c r="D28" s="209" t="s">
        <v>55</v>
      </c>
      <c r="E28" s="214" t="s">
        <v>38</v>
      </c>
      <c r="F28" s="208" t="s">
        <v>56</v>
      </c>
      <c r="G28" s="247">
        <v>30.038999999999998</v>
      </c>
      <c r="H28" s="247">
        <v>30.038999999999998</v>
      </c>
      <c r="I28" s="234"/>
      <c r="J28" s="234">
        <v>30.038999999999998</v>
      </c>
      <c r="K28" s="236" t="s">
        <v>57</v>
      </c>
      <c r="L28" s="212">
        <v>12.167999999999999</v>
      </c>
      <c r="M28" s="236">
        <v>10.221119999999999</v>
      </c>
      <c r="N28" s="237">
        <v>307.03222367999996</v>
      </c>
      <c r="O28" s="237">
        <v>307.03222367999996</v>
      </c>
      <c r="P28" s="237">
        <v>0</v>
      </c>
      <c r="Q28" s="237">
        <v>307.03222367999996</v>
      </c>
      <c r="R28" s="238">
        <v>1</v>
      </c>
      <c r="S28" s="224" t="s">
        <v>3589</v>
      </c>
    </row>
    <row r="29" spans="1:19" ht="38.25" outlineLevel="1" x14ac:dyDescent="0.25">
      <c r="A29" s="207" t="s">
        <v>3592</v>
      </c>
      <c r="B29" s="208">
        <v>97914</v>
      </c>
      <c r="C29" s="214" t="s">
        <v>3588</v>
      </c>
      <c r="D29" s="209" t="s">
        <v>66</v>
      </c>
      <c r="E29" s="214" t="s">
        <v>38</v>
      </c>
      <c r="F29" s="208" t="s">
        <v>67</v>
      </c>
      <c r="G29" s="247">
        <v>8.7210000000000001</v>
      </c>
      <c r="H29" s="247">
        <v>8.7210000000000001</v>
      </c>
      <c r="I29" s="234"/>
      <c r="J29" s="234">
        <v>8.7210000000000001</v>
      </c>
      <c r="K29" s="236" t="s">
        <v>68</v>
      </c>
      <c r="L29" s="212">
        <v>3.7564799999999998</v>
      </c>
      <c r="M29" s="236">
        <v>3.1554431999999997</v>
      </c>
      <c r="N29" s="237">
        <v>27.518620147199996</v>
      </c>
      <c r="O29" s="237">
        <v>27.518620147199996</v>
      </c>
      <c r="P29" s="237">
        <v>0</v>
      </c>
      <c r="Q29" s="237">
        <v>27.518620147199996</v>
      </c>
      <c r="R29" s="238">
        <v>1</v>
      </c>
      <c r="S29" s="224" t="s">
        <v>3589</v>
      </c>
    </row>
    <row r="30" spans="1:19" ht="38.25" outlineLevel="1" x14ac:dyDescent="0.25">
      <c r="A30" s="207" t="s">
        <v>3593</v>
      </c>
      <c r="B30" s="208">
        <v>101617</v>
      </c>
      <c r="C30" s="214" t="s">
        <v>3588</v>
      </c>
      <c r="D30" s="209" t="s">
        <v>3594</v>
      </c>
      <c r="E30" s="214" t="s">
        <v>38</v>
      </c>
      <c r="F30" s="208" t="s">
        <v>46</v>
      </c>
      <c r="G30" s="247">
        <v>19.38</v>
      </c>
      <c r="H30" s="247">
        <v>19.38</v>
      </c>
      <c r="I30" s="234"/>
      <c r="J30" s="234">
        <v>19.38</v>
      </c>
      <c r="K30" s="236">
        <v>3.31</v>
      </c>
      <c r="L30" s="212">
        <v>4.1308800000000003</v>
      </c>
      <c r="M30" s="236">
        <v>3.4699392000000002</v>
      </c>
      <c r="N30" s="237">
        <v>67.247421696000004</v>
      </c>
      <c r="O30" s="237">
        <v>67.247421696000004</v>
      </c>
      <c r="P30" s="237">
        <v>0</v>
      </c>
      <c r="Q30" s="237">
        <v>67.247421696000004</v>
      </c>
      <c r="R30" s="238">
        <v>1</v>
      </c>
      <c r="S30" s="224" t="s">
        <v>3589</v>
      </c>
    </row>
    <row r="31" spans="1:19" ht="38.25" outlineLevel="1" x14ac:dyDescent="0.25">
      <c r="A31" s="207" t="s">
        <v>3595</v>
      </c>
      <c r="B31" s="208">
        <v>102473</v>
      </c>
      <c r="C31" s="214" t="s">
        <v>3588</v>
      </c>
      <c r="D31" s="209" t="s">
        <v>135</v>
      </c>
      <c r="E31" s="214" t="s">
        <v>38</v>
      </c>
      <c r="F31" s="208" t="s">
        <v>56</v>
      </c>
      <c r="G31" s="247">
        <v>0.52200000000000002</v>
      </c>
      <c r="H31" s="247">
        <v>0.52200000000000002</v>
      </c>
      <c r="I31" s="234"/>
      <c r="J31" s="234">
        <v>0.52200000000000002</v>
      </c>
      <c r="K31" s="236" t="s">
        <v>136</v>
      </c>
      <c r="L31" s="212">
        <v>728.38271999999995</v>
      </c>
      <c r="M31" s="236">
        <v>611.84148479999999</v>
      </c>
      <c r="N31" s="237">
        <v>319.38125506559999</v>
      </c>
      <c r="O31" s="237">
        <v>319.38125506559999</v>
      </c>
      <c r="P31" s="237">
        <v>0</v>
      </c>
      <c r="Q31" s="237">
        <v>319.38125506559999</v>
      </c>
      <c r="R31" s="238">
        <v>1</v>
      </c>
      <c r="S31" s="224" t="s">
        <v>3589</v>
      </c>
    </row>
    <row r="32" spans="1:19" ht="38.25" outlineLevel="1" x14ac:dyDescent="0.25">
      <c r="A32" s="207" t="s">
        <v>3596</v>
      </c>
      <c r="B32" s="244" t="s">
        <v>168</v>
      </c>
      <c r="C32" s="214" t="s">
        <v>3588</v>
      </c>
      <c r="D32" s="209" t="s">
        <v>169</v>
      </c>
      <c r="E32" s="245" t="s">
        <v>38</v>
      </c>
      <c r="F32" s="208" t="s">
        <v>56</v>
      </c>
      <c r="G32" s="247">
        <v>3.28</v>
      </c>
      <c r="H32" s="247">
        <v>3.28</v>
      </c>
      <c r="I32" s="234"/>
      <c r="J32" s="234">
        <v>3.28</v>
      </c>
      <c r="K32" s="236">
        <v>625.30999999999995</v>
      </c>
      <c r="L32" s="212">
        <v>780.38687999999991</v>
      </c>
      <c r="M32" s="236">
        <v>655.52497919999985</v>
      </c>
      <c r="N32" s="237">
        <v>2150.1219317759992</v>
      </c>
      <c r="O32" s="237">
        <v>2150.1219317759992</v>
      </c>
      <c r="P32" s="237">
        <v>0</v>
      </c>
      <c r="Q32" s="237">
        <v>2150.1219317759992</v>
      </c>
      <c r="R32" s="238">
        <v>1</v>
      </c>
      <c r="S32" s="224" t="s">
        <v>3589</v>
      </c>
    </row>
    <row r="33" spans="1:19" ht="38.25" outlineLevel="1" x14ac:dyDescent="0.25">
      <c r="A33" s="207" t="s">
        <v>3597</v>
      </c>
      <c r="B33" s="208">
        <v>96535</v>
      </c>
      <c r="C33" s="214" t="s">
        <v>3588</v>
      </c>
      <c r="D33" s="209" t="s">
        <v>177</v>
      </c>
      <c r="E33" s="245" t="s">
        <v>38</v>
      </c>
      <c r="F33" s="208" t="s">
        <v>46</v>
      </c>
      <c r="G33" s="247">
        <v>16.420000000000002</v>
      </c>
      <c r="H33" s="247">
        <v>16.420000000000002</v>
      </c>
      <c r="I33" s="234"/>
      <c r="J33" s="234">
        <v>16.420000000000002</v>
      </c>
      <c r="K33" s="236">
        <v>163.92</v>
      </c>
      <c r="L33" s="212">
        <v>204.57216</v>
      </c>
      <c r="M33" s="236">
        <v>171.84061439999999</v>
      </c>
      <c r="N33" s="237">
        <v>2821.6228884480001</v>
      </c>
      <c r="O33" s="237">
        <v>2821.6228884480001</v>
      </c>
      <c r="P33" s="237">
        <v>0</v>
      </c>
      <c r="Q33" s="237">
        <v>2821.6228884480001</v>
      </c>
      <c r="R33" s="238">
        <v>1</v>
      </c>
      <c r="S33" s="224" t="s">
        <v>3589</v>
      </c>
    </row>
    <row r="34" spans="1:19" ht="38.25" outlineLevel="1" x14ac:dyDescent="0.25">
      <c r="A34" s="207" t="s">
        <v>3598</v>
      </c>
      <c r="B34" s="248">
        <v>96543</v>
      </c>
      <c r="C34" s="214" t="s">
        <v>3588</v>
      </c>
      <c r="D34" s="249" t="s">
        <v>180</v>
      </c>
      <c r="E34" s="250" t="s">
        <v>38</v>
      </c>
      <c r="F34" s="248" t="s">
        <v>143</v>
      </c>
      <c r="G34" s="251">
        <v>29</v>
      </c>
      <c r="H34" s="251">
        <v>29</v>
      </c>
      <c r="I34" s="234"/>
      <c r="J34" s="234">
        <v>29</v>
      </c>
      <c r="K34" s="252" t="s">
        <v>181</v>
      </c>
      <c r="L34" s="212">
        <v>23.075519999999997</v>
      </c>
      <c r="M34" s="236">
        <v>19.383436799999998</v>
      </c>
      <c r="N34" s="253">
        <v>562.11966719999998</v>
      </c>
      <c r="O34" s="237">
        <v>562.11966719999998</v>
      </c>
      <c r="P34" s="237">
        <v>0</v>
      </c>
      <c r="Q34" s="237">
        <v>562.11966719999998</v>
      </c>
      <c r="R34" s="254">
        <v>1</v>
      </c>
      <c r="S34" s="224" t="s">
        <v>3589</v>
      </c>
    </row>
    <row r="35" spans="1:19" ht="38.25" outlineLevel="1" x14ac:dyDescent="0.25">
      <c r="A35" s="207" t="s">
        <v>3599</v>
      </c>
      <c r="B35" s="248">
        <v>96545</v>
      </c>
      <c r="C35" s="214" t="s">
        <v>3588</v>
      </c>
      <c r="D35" s="249" t="s">
        <v>186</v>
      </c>
      <c r="E35" s="250" t="s">
        <v>38</v>
      </c>
      <c r="F35" s="248" t="s">
        <v>143</v>
      </c>
      <c r="G35" s="251">
        <v>56</v>
      </c>
      <c r="H35" s="251">
        <v>56</v>
      </c>
      <c r="I35" s="234"/>
      <c r="J35" s="234">
        <v>56</v>
      </c>
      <c r="K35" s="252" t="s">
        <v>187</v>
      </c>
      <c r="L35" s="212">
        <v>18.91968</v>
      </c>
      <c r="M35" s="236">
        <v>15.892531199999999</v>
      </c>
      <c r="N35" s="253">
        <v>889.98174719999997</v>
      </c>
      <c r="O35" s="237">
        <v>889.98174719999997</v>
      </c>
      <c r="P35" s="237">
        <v>0</v>
      </c>
      <c r="Q35" s="237">
        <v>889.98174719999997</v>
      </c>
      <c r="R35" s="254">
        <v>1</v>
      </c>
      <c r="S35" s="224" t="s">
        <v>3589</v>
      </c>
    </row>
    <row r="36" spans="1:19" ht="38.25" outlineLevel="1" x14ac:dyDescent="0.25">
      <c r="A36" s="207" t="s">
        <v>3600</v>
      </c>
      <c r="B36" s="248">
        <v>96546</v>
      </c>
      <c r="C36" s="214" t="s">
        <v>3588</v>
      </c>
      <c r="D36" s="249" t="s">
        <v>189</v>
      </c>
      <c r="E36" s="250" t="s">
        <v>38</v>
      </c>
      <c r="F36" s="248" t="s">
        <v>143</v>
      </c>
      <c r="G36" s="251">
        <v>33.200000000000003</v>
      </c>
      <c r="H36" s="251">
        <v>33.200000000000003</v>
      </c>
      <c r="I36" s="234"/>
      <c r="J36" s="234">
        <v>33.200000000000003</v>
      </c>
      <c r="K36" s="252" t="s">
        <v>190</v>
      </c>
      <c r="L36" s="212">
        <v>16.623360000000002</v>
      </c>
      <c r="M36" s="236">
        <v>13.9636224</v>
      </c>
      <c r="N36" s="253">
        <v>463.59226368000003</v>
      </c>
      <c r="O36" s="237">
        <v>463.59226368000003</v>
      </c>
      <c r="P36" s="237">
        <v>0</v>
      </c>
      <c r="Q36" s="237">
        <v>463.59226368000003</v>
      </c>
      <c r="R36" s="254">
        <v>1</v>
      </c>
      <c r="S36" s="224" t="s">
        <v>3589</v>
      </c>
    </row>
    <row r="37" spans="1:19" ht="38.25" outlineLevel="1" x14ac:dyDescent="0.25">
      <c r="A37" s="207" t="s">
        <v>3601</v>
      </c>
      <c r="B37" s="248">
        <v>96547</v>
      </c>
      <c r="C37" s="214" t="s">
        <v>3588</v>
      </c>
      <c r="D37" s="249" t="s">
        <v>192</v>
      </c>
      <c r="E37" s="250" t="s">
        <v>38</v>
      </c>
      <c r="F37" s="248" t="s">
        <v>143</v>
      </c>
      <c r="G37" s="251">
        <v>27</v>
      </c>
      <c r="H37" s="251">
        <v>27</v>
      </c>
      <c r="I37" s="234"/>
      <c r="J37" s="234">
        <v>27</v>
      </c>
      <c r="K37" s="252" t="s">
        <v>193</v>
      </c>
      <c r="L37" s="212">
        <v>13.9152</v>
      </c>
      <c r="M37" s="236">
        <v>11.688768</v>
      </c>
      <c r="N37" s="253">
        <v>315.59673599999996</v>
      </c>
      <c r="O37" s="237">
        <v>315.59673599999996</v>
      </c>
      <c r="P37" s="237">
        <v>0</v>
      </c>
      <c r="Q37" s="237">
        <v>315.59673599999996</v>
      </c>
      <c r="R37" s="254">
        <v>1</v>
      </c>
      <c r="S37" s="224" t="s">
        <v>3589</v>
      </c>
    </row>
    <row r="38" spans="1:19" ht="38.25" outlineLevel="1" x14ac:dyDescent="0.25">
      <c r="A38" s="207" t="s">
        <v>3602</v>
      </c>
      <c r="B38" s="208">
        <v>98557</v>
      </c>
      <c r="C38" s="214" t="s">
        <v>3588</v>
      </c>
      <c r="D38" s="209" t="s">
        <v>204</v>
      </c>
      <c r="E38" s="255"/>
      <c r="F38" s="208" t="s">
        <v>46</v>
      </c>
      <c r="G38" s="247">
        <v>19.200000000000003</v>
      </c>
      <c r="H38" s="247">
        <v>19.200000000000003</v>
      </c>
      <c r="I38" s="234"/>
      <c r="J38" s="234">
        <v>19.200000000000003</v>
      </c>
      <c r="K38" s="236" t="s">
        <v>205</v>
      </c>
      <c r="L38" s="212">
        <v>56.521920000000001</v>
      </c>
      <c r="M38" s="236">
        <v>47.478412800000001</v>
      </c>
      <c r="N38" s="237">
        <v>911.58552576000011</v>
      </c>
      <c r="O38" s="237">
        <v>911.58552576000011</v>
      </c>
      <c r="P38" s="237">
        <v>0</v>
      </c>
      <c r="Q38" s="237">
        <v>911.58552576000011</v>
      </c>
      <c r="R38" s="238">
        <v>1</v>
      </c>
      <c r="S38" s="224" t="s">
        <v>3589</v>
      </c>
    </row>
    <row r="39" spans="1:19" x14ac:dyDescent="0.25">
      <c r="A39" s="225" t="s">
        <v>3603</v>
      </c>
      <c r="B39" s="226"/>
      <c r="C39" s="226"/>
      <c r="D39" s="227" t="s">
        <v>3604</v>
      </c>
      <c r="E39" s="226"/>
      <c r="F39" s="226"/>
      <c r="G39" s="228"/>
      <c r="H39" s="228"/>
      <c r="I39" s="228"/>
      <c r="J39" s="228"/>
      <c r="K39" s="229"/>
      <c r="L39" s="229"/>
      <c r="M39" s="229"/>
      <c r="N39" s="230">
        <v>359550.55912373977</v>
      </c>
      <c r="O39" s="230">
        <v>271389.49549099186</v>
      </c>
      <c r="P39" s="230">
        <v>51557.995157759993</v>
      </c>
      <c r="Q39" s="230">
        <v>322947.4906487519</v>
      </c>
      <c r="R39" s="231">
        <v>0.89819771504682633</v>
      </c>
      <c r="S39" s="224"/>
    </row>
    <row r="40" spans="1:19" ht="51" outlineLevel="1" x14ac:dyDescent="0.25">
      <c r="A40" s="207" t="s">
        <v>3605</v>
      </c>
      <c r="B40" s="214" t="s">
        <v>3606</v>
      </c>
      <c r="C40" s="214" t="s">
        <v>3588</v>
      </c>
      <c r="D40" s="232" t="s">
        <v>3607</v>
      </c>
      <c r="E40" s="233"/>
      <c r="F40" s="208" t="s">
        <v>3608</v>
      </c>
      <c r="G40" s="234">
        <v>2</v>
      </c>
      <c r="H40" s="234">
        <v>1</v>
      </c>
      <c r="I40" s="234"/>
      <c r="J40" s="234">
        <v>1</v>
      </c>
      <c r="K40" s="235">
        <v>6761.21</v>
      </c>
      <c r="L40" s="212">
        <v>8437.9900799999996</v>
      </c>
      <c r="M40" s="236">
        <v>7087.9116671999991</v>
      </c>
      <c r="N40" s="237">
        <v>14175.823334399998</v>
      </c>
      <c r="O40" s="237">
        <v>7087.9116671999991</v>
      </c>
      <c r="P40" s="237">
        <v>0</v>
      </c>
      <c r="Q40" s="237">
        <v>7087.9116671999991</v>
      </c>
      <c r="R40" s="238">
        <v>0.5</v>
      </c>
      <c r="S40" s="224" t="s">
        <v>3609</v>
      </c>
    </row>
    <row r="41" spans="1:19" ht="51" outlineLevel="1" x14ac:dyDescent="0.25">
      <c r="A41" s="207" t="s">
        <v>3610</v>
      </c>
      <c r="B41" s="214" t="s">
        <v>3611</v>
      </c>
      <c r="C41" s="214" t="s">
        <v>3588</v>
      </c>
      <c r="D41" s="232" t="s">
        <v>3612</v>
      </c>
      <c r="E41" s="233"/>
      <c r="F41" s="208" t="s">
        <v>3608</v>
      </c>
      <c r="G41" s="234">
        <v>2</v>
      </c>
      <c r="H41" s="234">
        <v>1</v>
      </c>
      <c r="I41" s="234"/>
      <c r="J41" s="234">
        <v>1</v>
      </c>
      <c r="K41" s="235">
        <v>3265.53</v>
      </c>
      <c r="L41" s="212">
        <v>4075.3814400000001</v>
      </c>
      <c r="M41" s="236">
        <v>3423.3204095999999</v>
      </c>
      <c r="N41" s="237">
        <v>6846.6408191999999</v>
      </c>
      <c r="O41" s="237">
        <v>3423.3204095999999</v>
      </c>
      <c r="P41" s="237">
        <v>0</v>
      </c>
      <c r="Q41" s="237">
        <v>3423.3204095999999</v>
      </c>
      <c r="R41" s="238">
        <v>0.5</v>
      </c>
      <c r="S41" s="224" t="s">
        <v>3609</v>
      </c>
    </row>
    <row r="42" spans="1:19" ht="51" outlineLevel="1" x14ac:dyDescent="0.25">
      <c r="A42" s="207" t="s">
        <v>3613</v>
      </c>
      <c r="B42" s="214" t="s">
        <v>1121</v>
      </c>
      <c r="C42" s="214" t="s">
        <v>3588</v>
      </c>
      <c r="D42" s="232" t="s">
        <v>1122</v>
      </c>
      <c r="E42" s="233"/>
      <c r="F42" s="208" t="s">
        <v>117</v>
      </c>
      <c r="G42" s="234">
        <v>171.25</v>
      </c>
      <c r="H42" s="234">
        <v>137</v>
      </c>
      <c r="I42" s="234">
        <v>30</v>
      </c>
      <c r="J42" s="234">
        <v>167</v>
      </c>
      <c r="K42" s="235">
        <v>31.36</v>
      </c>
      <c r="L42" s="212">
        <v>39.137279999999997</v>
      </c>
      <c r="M42" s="236">
        <v>32.875315199999996</v>
      </c>
      <c r="N42" s="237">
        <v>5629.897727999999</v>
      </c>
      <c r="O42" s="237">
        <v>4503.9181823999998</v>
      </c>
      <c r="P42" s="237">
        <v>986.25945599999989</v>
      </c>
      <c r="Q42" s="237">
        <v>5490.1776383999995</v>
      </c>
      <c r="R42" s="238">
        <v>0.97518248175182487</v>
      </c>
      <c r="S42" s="224" t="s">
        <v>3609</v>
      </c>
    </row>
    <row r="43" spans="1:19" ht="51" outlineLevel="1" x14ac:dyDescent="0.25">
      <c r="A43" s="207" t="s">
        <v>3614</v>
      </c>
      <c r="B43" s="214" t="s">
        <v>1124</v>
      </c>
      <c r="C43" s="214" t="s">
        <v>3588</v>
      </c>
      <c r="D43" s="232" t="s">
        <v>1125</v>
      </c>
      <c r="E43" s="233"/>
      <c r="F43" s="208" t="s">
        <v>117</v>
      </c>
      <c r="G43" s="234">
        <v>134.30000000000001</v>
      </c>
      <c r="H43" s="234">
        <v>107.44000000000001</v>
      </c>
      <c r="I43" s="234">
        <v>20</v>
      </c>
      <c r="J43" s="234">
        <v>127.44000000000001</v>
      </c>
      <c r="K43" s="235">
        <v>64.709999999999994</v>
      </c>
      <c r="L43" s="212">
        <v>80.758079999999993</v>
      </c>
      <c r="M43" s="236">
        <v>67.836787199999989</v>
      </c>
      <c r="N43" s="237">
        <v>9110.4805209599999</v>
      </c>
      <c r="O43" s="237">
        <v>7288.3844167679999</v>
      </c>
      <c r="P43" s="237">
        <v>1356.7357439999998</v>
      </c>
      <c r="Q43" s="237">
        <v>8645.1201607679996</v>
      </c>
      <c r="R43" s="238">
        <v>0.94892032762472078</v>
      </c>
      <c r="S43" s="224" t="s">
        <v>3609</v>
      </c>
    </row>
    <row r="44" spans="1:19" ht="51" outlineLevel="1" x14ac:dyDescent="0.25">
      <c r="A44" s="207" t="s">
        <v>3615</v>
      </c>
      <c r="B44" s="214" t="s">
        <v>1195</v>
      </c>
      <c r="C44" s="214" t="s">
        <v>3588</v>
      </c>
      <c r="D44" s="232" t="s">
        <v>1196</v>
      </c>
      <c r="E44" s="233"/>
      <c r="F44" s="208" t="s">
        <v>117</v>
      </c>
      <c r="G44" s="234">
        <v>189.2</v>
      </c>
      <c r="H44" s="234">
        <v>151.35999999999999</v>
      </c>
      <c r="I44" s="234">
        <v>30</v>
      </c>
      <c r="J44" s="234">
        <v>181.35999999999999</v>
      </c>
      <c r="K44" s="235">
        <v>51.33</v>
      </c>
      <c r="L44" s="212">
        <v>64.059839999999994</v>
      </c>
      <c r="M44" s="236">
        <v>53.810265599999994</v>
      </c>
      <c r="N44" s="237">
        <v>10180.902251519998</v>
      </c>
      <c r="O44" s="237">
        <v>8144.7218012159983</v>
      </c>
      <c r="P44" s="237">
        <v>1614.3079679999998</v>
      </c>
      <c r="Q44" s="237">
        <v>9759.0297692159984</v>
      </c>
      <c r="R44" s="238">
        <v>0.95856236786469351</v>
      </c>
      <c r="S44" s="224" t="s">
        <v>3609</v>
      </c>
    </row>
    <row r="45" spans="1:19" ht="51" outlineLevel="1" x14ac:dyDescent="0.25">
      <c r="A45" s="207" t="s">
        <v>3616</v>
      </c>
      <c r="B45" s="214" t="s">
        <v>1198</v>
      </c>
      <c r="C45" s="214" t="s">
        <v>3588</v>
      </c>
      <c r="D45" s="232" t="s">
        <v>1199</v>
      </c>
      <c r="E45" s="233"/>
      <c r="F45" s="208" t="s">
        <v>117</v>
      </c>
      <c r="G45" s="234">
        <v>65.7</v>
      </c>
      <c r="H45" s="234">
        <v>52.56</v>
      </c>
      <c r="I45" s="234">
        <v>10</v>
      </c>
      <c r="J45" s="234">
        <v>62.56</v>
      </c>
      <c r="K45" s="235">
        <v>64.3</v>
      </c>
      <c r="L45" s="212">
        <v>80.246399999999994</v>
      </c>
      <c r="M45" s="236">
        <v>67.406975999999986</v>
      </c>
      <c r="N45" s="237">
        <v>4428.6383231999989</v>
      </c>
      <c r="O45" s="237">
        <v>3542.9106585599993</v>
      </c>
      <c r="P45" s="237">
        <v>674.06975999999986</v>
      </c>
      <c r="Q45" s="237">
        <v>4216.9804185599996</v>
      </c>
      <c r="R45" s="238">
        <v>0.95220700152207016</v>
      </c>
      <c r="S45" s="224" t="s">
        <v>3609</v>
      </c>
    </row>
    <row r="46" spans="1:19" ht="51" outlineLevel="1" x14ac:dyDescent="0.25">
      <c r="A46" s="207" t="s">
        <v>3617</v>
      </c>
      <c r="B46" s="214" t="s">
        <v>1201</v>
      </c>
      <c r="C46" s="214" t="s">
        <v>3588</v>
      </c>
      <c r="D46" s="232" t="s">
        <v>1202</v>
      </c>
      <c r="E46" s="233"/>
      <c r="F46" s="208" t="s">
        <v>117</v>
      </c>
      <c r="G46" s="234">
        <v>176.45</v>
      </c>
      <c r="H46" s="234">
        <v>141.16</v>
      </c>
      <c r="I46" s="234">
        <v>30</v>
      </c>
      <c r="J46" s="234">
        <v>171.16</v>
      </c>
      <c r="K46" s="234">
        <v>84.13</v>
      </c>
      <c r="L46" s="212">
        <v>104.99423999999999</v>
      </c>
      <c r="M46" s="236">
        <v>88.195161599999992</v>
      </c>
      <c r="N46" s="237">
        <v>15562.036264319997</v>
      </c>
      <c r="O46" s="237">
        <v>12449.629011455998</v>
      </c>
      <c r="P46" s="237">
        <v>2645.8548479999999</v>
      </c>
      <c r="Q46" s="237">
        <v>15095.483859455999</v>
      </c>
      <c r="R46" s="238">
        <v>0.97001983564749228</v>
      </c>
      <c r="S46" s="224" t="s">
        <v>3609</v>
      </c>
    </row>
    <row r="47" spans="1:19" ht="51" outlineLevel="1" x14ac:dyDescent="0.25">
      <c r="A47" s="207" t="s">
        <v>3618</v>
      </c>
      <c r="B47" s="214" t="s">
        <v>3619</v>
      </c>
      <c r="C47" s="214" t="s">
        <v>3588</v>
      </c>
      <c r="D47" s="232" t="s">
        <v>3620</v>
      </c>
      <c r="E47" s="233"/>
      <c r="F47" s="208" t="s">
        <v>117</v>
      </c>
      <c r="G47" s="234">
        <v>85.5</v>
      </c>
      <c r="H47" s="234">
        <v>68.400000000000006</v>
      </c>
      <c r="I47" s="234"/>
      <c r="J47" s="234">
        <v>68.400000000000006</v>
      </c>
      <c r="K47" s="234">
        <v>232.31</v>
      </c>
      <c r="L47" s="212">
        <v>289.92288000000002</v>
      </c>
      <c r="M47" s="236">
        <v>243.5352192</v>
      </c>
      <c r="N47" s="237">
        <v>20822.261241600001</v>
      </c>
      <c r="O47" s="237">
        <v>16657.808993280003</v>
      </c>
      <c r="P47" s="237">
        <v>0</v>
      </c>
      <c r="Q47" s="237">
        <v>16657.808993280003</v>
      </c>
      <c r="R47" s="238">
        <v>0.80000000000000016</v>
      </c>
      <c r="S47" s="224" t="s">
        <v>3609</v>
      </c>
    </row>
    <row r="48" spans="1:19" ht="51" outlineLevel="1" x14ac:dyDescent="0.25">
      <c r="A48" s="207" t="s">
        <v>3621</v>
      </c>
      <c r="B48" s="214" t="s">
        <v>1133</v>
      </c>
      <c r="C48" s="214" t="s">
        <v>3588</v>
      </c>
      <c r="D48" s="232" t="s">
        <v>1134</v>
      </c>
      <c r="E48" s="233"/>
      <c r="F48" s="208" t="s">
        <v>50</v>
      </c>
      <c r="G48" s="234">
        <v>12</v>
      </c>
      <c r="H48" s="234">
        <v>9.6000000000000014</v>
      </c>
      <c r="I48" s="234">
        <v>2</v>
      </c>
      <c r="J48" s="234">
        <v>11.600000000000001</v>
      </c>
      <c r="K48" s="234">
        <v>43.17</v>
      </c>
      <c r="L48" s="212">
        <v>53.876159999999999</v>
      </c>
      <c r="M48" s="236">
        <v>45.255974399999999</v>
      </c>
      <c r="N48" s="237">
        <v>543.07169279999994</v>
      </c>
      <c r="O48" s="237">
        <v>434.45735424000009</v>
      </c>
      <c r="P48" s="237">
        <v>90.511948799999999</v>
      </c>
      <c r="Q48" s="237">
        <v>524.96930304000011</v>
      </c>
      <c r="R48" s="238">
        <v>0.96666666666666701</v>
      </c>
      <c r="S48" s="224" t="s">
        <v>3609</v>
      </c>
    </row>
    <row r="49" spans="1:19" ht="51" outlineLevel="1" x14ac:dyDescent="0.25">
      <c r="A49" s="207" t="s">
        <v>3622</v>
      </c>
      <c r="B49" s="214" t="s">
        <v>3623</v>
      </c>
      <c r="C49" s="214" t="s">
        <v>3588</v>
      </c>
      <c r="D49" s="232" t="s">
        <v>3624</v>
      </c>
      <c r="E49" s="233"/>
      <c r="F49" s="208" t="s">
        <v>56</v>
      </c>
      <c r="G49" s="234">
        <v>723.5899999999998</v>
      </c>
      <c r="H49" s="234">
        <v>578.87199999999984</v>
      </c>
      <c r="I49" s="234">
        <v>120</v>
      </c>
      <c r="J49" s="234">
        <v>698.87199999999984</v>
      </c>
      <c r="K49" s="235">
        <v>59.23</v>
      </c>
      <c r="L49" s="212">
        <v>73.919039999999995</v>
      </c>
      <c r="M49" s="236">
        <v>62.091993599999995</v>
      </c>
      <c r="N49" s="237">
        <v>44929.145649023987</v>
      </c>
      <c r="O49" s="237">
        <v>35943.316519219188</v>
      </c>
      <c r="P49" s="237">
        <v>7451.0392319999992</v>
      </c>
      <c r="Q49" s="237">
        <v>43394.355751219184</v>
      </c>
      <c r="R49" s="238">
        <v>0.96583977114111574</v>
      </c>
      <c r="S49" s="224" t="s">
        <v>3609</v>
      </c>
    </row>
    <row r="50" spans="1:19" ht="51" outlineLevel="1" x14ac:dyDescent="0.25">
      <c r="A50" s="207" t="s">
        <v>3625</v>
      </c>
      <c r="B50" s="214" t="s">
        <v>3626</v>
      </c>
      <c r="C50" s="214" t="s">
        <v>3588</v>
      </c>
      <c r="D50" s="232" t="s">
        <v>222</v>
      </c>
      <c r="E50" s="233"/>
      <c r="F50" s="208" t="s">
        <v>46</v>
      </c>
      <c r="G50" s="234">
        <v>392.92499999999995</v>
      </c>
      <c r="H50" s="234">
        <v>314.33999999999997</v>
      </c>
      <c r="I50" s="234">
        <v>78.58499999999998</v>
      </c>
      <c r="J50" s="234">
        <v>392.92499999999995</v>
      </c>
      <c r="K50" s="235">
        <v>75.8</v>
      </c>
      <c r="L50" s="212">
        <v>94.598399999999998</v>
      </c>
      <c r="M50" s="236">
        <v>79.462655999999996</v>
      </c>
      <c r="N50" s="237">
        <v>31222.864108799993</v>
      </c>
      <c r="O50" s="237">
        <v>24978.291287039996</v>
      </c>
      <c r="P50" s="237">
        <v>6244.5728217599981</v>
      </c>
      <c r="Q50" s="237">
        <v>31222.864108799993</v>
      </c>
      <c r="R50" s="238">
        <v>1</v>
      </c>
      <c r="S50" s="224" t="s">
        <v>3609</v>
      </c>
    </row>
    <row r="51" spans="1:19" ht="51" outlineLevel="1" x14ac:dyDescent="0.25">
      <c r="A51" s="207" t="s">
        <v>3627</v>
      </c>
      <c r="B51" s="214" t="s">
        <v>3628</v>
      </c>
      <c r="C51" s="214" t="s">
        <v>3588</v>
      </c>
      <c r="D51" s="232" t="s">
        <v>3629</v>
      </c>
      <c r="E51" s="233"/>
      <c r="F51" s="208" t="s">
        <v>3511</v>
      </c>
      <c r="G51" s="234">
        <v>1440</v>
      </c>
      <c r="H51" s="234">
        <v>1152</v>
      </c>
      <c r="I51" s="234">
        <v>250</v>
      </c>
      <c r="J51" s="234">
        <v>1402</v>
      </c>
      <c r="K51" s="235">
        <v>33.630000000000003</v>
      </c>
      <c r="L51" s="212">
        <v>41.970240000000004</v>
      </c>
      <c r="M51" s="236">
        <v>35.2550016</v>
      </c>
      <c r="N51" s="237">
        <v>50767.202303999999</v>
      </c>
      <c r="O51" s="237">
        <v>40613.761843200002</v>
      </c>
      <c r="P51" s="237">
        <v>8813.7504000000008</v>
      </c>
      <c r="Q51" s="237">
        <v>49427.512243199999</v>
      </c>
      <c r="R51" s="238">
        <v>0.97361111111111109</v>
      </c>
      <c r="S51" s="224" t="s">
        <v>3609</v>
      </c>
    </row>
    <row r="52" spans="1:19" ht="51" outlineLevel="1" x14ac:dyDescent="0.25">
      <c r="A52" s="207" t="s">
        <v>3630</v>
      </c>
      <c r="B52" s="214" t="s">
        <v>3631</v>
      </c>
      <c r="C52" s="214" t="s">
        <v>3588</v>
      </c>
      <c r="D52" s="232" t="s">
        <v>3632</v>
      </c>
      <c r="E52" s="233"/>
      <c r="F52" s="208" t="s">
        <v>56</v>
      </c>
      <c r="G52" s="234">
        <v>392.80599999999981</v>
      </c>
      <c r="H52" s="234">
        <v>314.24479999999988</v>
      </c>
      <c r="I52" s="234">
        <v>70</v>
      </c>
      <c r="J52" s="234">
        <v>384.24479999999988</v>
      </c>
      <c r="K52" s="235">
        <v>109.27</v>
      </c>
      <c r="L52" s="212">
        <v>136.36895999999999</v>
      </c>
      <c r="M52" s="236">
        <v>114.54992639999999</v>
      </c>
      <c r="N52" s="237">
        <v>44995.898389478374</v>
      </c>
      <c r="O52" s="237">
        <v>35996.718711582704</v>
      </c>
      <c r="P52" s="237">
        <v>8018.4948479999994</v>
      </c>
      <c r="Q52" s="237">
        <v>44015.213559582706</v>
      </c>
      <c r="R52" s="238">
        <v>0.97820501723497122</v>
      </c>
      <c r="S52" s="224" t="s">
        <v>3609</v>
      </c>
    </row>
    <row r="53" spans="1:19" ht="51" outlineLevel="1" x14ac:dyDescent="0.25">
      <c r="A53" s="207" t="s">
        <v>3633</v>
      </c>
      <c r="B53" s="214" t="s">
        <v>3634</v>
      </c>
      <c r="C53" s="214" t="s">
        <v>3588</v>
      </c>
      <c r="D53" s="232" t="s">
        <v>3635</v>
      </c>
      <c r="E53" s="233"/>
      <c r="F53" s="208" t="s">
        <v>56</v>
      </c>
      <c r="G53" s="234">
        <v>117.05514503461741</v>
      </c>
      <c r="H53" s="234">
        <v>93.64411602769394</v>
      </c>
      <c r="I53" s="234">
        <v>20</v>
      </c>
      <c r="J53" s="234">
        <v>113.64411602769394</v>
      </c>
      <c r="K53" s="235">
        <v>7.09</v>
      </c>
      <c r="L53" s="212">
        <v>8.8483199999999993</v>
      </c>
      <c r="M53" s="236">
        <v>7.4325887999999996</v>
      </c>
      <c r="N53" s="237">
        <v>870.02275996667288</v>
      </c>
      <c r="O53" s="237">
        <v>696.01820797333846</v>
      </c>
      <c r="P53" s="237">
        <v>148.65177599999998</v>
      </c>
      <c r="Q53" s="237">
        <v>844.66998397333839</v>
      </c>
      <c r="R53" s="238">
        <v>0.97085964050606488</v>
      </c>
      <c r="S53" s="224" t="s">
        <v>3609</v>
      </c>
    </row>
    <row r="54" spans="1:19" ht="51" outlineLevel="1" x14ac:dyDescent="0.25">
      <c r="A54" s="207" t="s">
        <v>3636</v>
      </c>
      <c r="B54" s="214" t="s">
        <v>3637</v>
      </c>
      <c r="C54" s="214" t="s">
        <v>3588</v>
      </c>
      <c r="D54" s="232" t="s">
        <v>3638</v>
      </c>
      <c r="E54" s="233"/>
      <c r="F54" s="208" t="s">
        <v>67</v>
      </c>
      <c r="G54" s="234">
        <v>2926.3786258654354</v>
      </c>
      <c r="H54" s="234">
        <v>2341.1029006923486</v>
      </c>
      <c r="I54" s="234">
        <v>500</v>
      </c>
      <c r="J54" s="234">
        <v>2841.1029006923486</v>
      </c>
      <c r="K54" s="235">
        <v>2.48</v>
      </c>
      <c r="L54" s="212">
        <v>3.09504</v>
      </c>
      <c r="M54" s="236">
        <v>2.5998335999999997</v>
      </c>
      <c r="N54" s="237">
        <v>7608.0974778467871</v>
      </c>
      <c r="O54" s="237">
        <v>6086.4779822774308</v>
      </c>
      <c r="P54" s="237">
        <v>1299.9168</v>
      </c>
      <c r="Q54" s="237">
        <v>7386.3947822774307</v>
      </c>
      <c r="R54" s="238">
        <v>0.97085964050606488</v>
      </c>
      <c r="S54" s="224" t="s">
        <v>3609</v>
      </c>
    </row>
    <row r="55" spans="1:19" ht="51" outlineLevel="1" x14ac:dyDescent="0.25">
      <c r="A55" s="207" t="s">
        <v>3639</v>
      </c>
      <c r="B55" s="214" t="s">
        <v>3640</v>
      </c>
      <c r="C55" s="214" t="s">
        <v>3588</v>
      </c>
      <c r="D55" s="232" t="s">
        <v>3641</v>
      </c>
      <c r="E55" s="233"/>
      <c r="F55" s="208" t="s">
        <v>56</v>
      </c>
      <c r="G55" s="234">
        <v>117.05514503461741</v>
      </c>
      <c r="H55" s="234">
        <v>93.64411602769394</v>
      </c>
      <c r="I55" s="234">
        <v>18</v>
      </c>
      <c r="J55" s="234">
        <v>111.64411602769394</v>
      </c>
      <c r="K55" s="235">
        <v>647.27</v>
      </c>
      <c r="L55" s="212">
        <v>807.79295999999999</v>
      </c>
      <c r="M55" s="236">
        <v>678.54608639999992</v>
      </c>
      <c r="N55" s="237">
        <v>79427.310556224023</v>
      </c>
      <c r="O55" s="237">
        <v>63541.84844497923</v>
      </c>
      <c r="P55" s="237">
        <v>12213.829555199998</v>
      </c>
      <c r="Q55" s="237">
        <v>75755.678000179221</v>
      </c>
      <c r="R55" s="238">
        <v>0.9537736764554583</v>
      </c>
      <c r="S55" s="224" t="s">
        <v>3609</v>
      </c>
    </row>
    <row r="56" spans="1:19" ht="51" outlineLevel="1" x14ac:dyDescent="0.25">
      <c r="A56" s="207" t="s">
        <v>3642</v>
      </c>
      <c r="B56" s="214" t="s">
        <v>3643</v>
      </c>
      <c r="C56" s="214" t="s">
        <v>3588</v>
      </c>
      <c r="D56" s="232" t="s">
        <v>3644</v>
      </c>
      <c r="E56" s="233"/>
      <c r="F56" s="208" t="s">
        <v>391</v>
      </c>
      <c r="G56" s="234">
        <v>2</v>
      </c>
      <c r="H56" s="234">
        <v>0</v>
      </c>
      <c r="I56" s="234"/>
      <c r="J56" s="234">
        <v>0</v>
      </c>
      <c r="K56" s="235">
        <v>3202.38</v>
      </c>
      <c r="L56" s="212">
        <v>3996.57024</v>
      </c>
      <c r="M56" s="236">
        <v>3357.1190016</v>
      </c>
      <c r="N56" s="237">
        <v>6714.2380032000001</v>
      </c>
      <c r="O56" s="237">
        <v>0</v>
      </c>
      <c r="P56" s="237">
        <v>0</v>
      </c>
      <c r="Q56" s="237">
        <v>0</v>
      </c>
      <c r="R56" s="238">
        <v>0</v>
      </c>
      <c r="S56" s="224" t="s">
        <v>3609</v>
      </c>
    </row>
    <row r="57" spans="1:19" ht="51" outlineLevel="1" x14ac:dyDescent="0.25">
      <c r="A57" s="207" t="s">
        <v>3645</v>
      </c>
      <c r="B57" s="214" t="s">
        <v>1180</v>
      </c>
      <c r="C57" s="214" t="s">
        <v>3588</v>
      </c>
      <c r="D57" s="232" t="s">
        <v>1181</v>
      </c>
      <c r="E57" s="233"/>
      <c r="F57" s="208" t="s">
        <v>50</v>
      </c>
      <c r="G57" s="234">
        <v>2</v>
      </c>
      <c r="H57" s="234">
        <v>0</v>
      </c>
      <c r="I57" s="234"/>
      <c r="J57" s="234">
        <v>0</v>
      </c>
      <c r="K57" s="235">
        <v>1848.92</v>
      </c>
      <c r="L57" s="212">
        <v>2307.4521600000003</v>
      </c>
      <c r="M57" s="236">
        <v>1938.2598144000001</v>
      </c>
      <c r="N57" s="237">
        <v>3876.5196288000002</v>
      </c>
      <c r="O57" s="237">
        <v>0</v>
      </c>
      <c r="P57" s="237">
        <v>0</v>
      </c>
      <c r="Q57" s="237">
        <v>0</v>
      </c>
      <c r="R57" s="238">
        <v>0</v>
      </c>
      <c r="S57" s="224" t="s">
        <v>3609</v>
      </c>
    </row>
    <row r="58" spans="1:19" ht="51" outlineLevel="1" x14ac:dyDescent="0.25">
      <c r="A58" s="207" t="s">
        <v>3646</v>
      </c>
      <c r="B58" s="214" t="s">
        <v>1183</v>
      </c>
      <c r="C58" s="214" t="s">
        <v>3588</v>
      </c>
      <c r="D58" s="232" t="s">
        <v>1184</v>
      </c>
      <c r="E58" s="233"/>
      <c r="F58" s="208" t="s">
        <v>50</v>
      </c>
      <c r="G58" s="234">
        <v>2</v>
      </c>
      <c r="H58" s="234">
        <v>0</v>
      </c>
      <c r="I58" s="234"/>
      <c r="J58" s="234">
        <v>0</v>
      </c>
      <c r="K58" s="235">
        <v>877.36</v>
      </c>
      <c r="L58" s="212">
        <v>1094.9452799999999</v>
      </c>
      <c r="M58" s="236">
        <v>919.75403519999986</v>
      </c>
      <c r="N58" s="237">
        <v>1839.5080703999997</v>
      </c>
      <c r="O58" s="237">
        <v>0</v>
      </c>
      <c r="P58" s="237">
        <v>0</v>
      </c>
      <c r="Q58" s="237">
        <v>0</v>
      </c>
      <c r="R58" s="238">
        <v>0</v>
      </c>
      <c r="S58" s="224" t="s">
        <v>3609</v>
      </c>
    </row>
    <row r="59" spans="1:19" x14ac:dyDescent="0.25">
      <c r="A59" s="225" t="s">
        <v>3647</v>
      </c>
      <c r="B59" s="226"/>
      <c r="C59" s="226"/>
      <c r="D59" s="227" t="s">
        <v>3648</v>
      </c>
      <c r="E59" s="226"/>
      <c r="F59" s="226"/>
      <c r="G59" s="228"/>
      <c r="H59" s="228"/>
      <c r="I59" s="228"/>
      <c r="J59" s="228"/>
      <c r="K59" s="229"/>
      <c r="L59" s="229"/>
      <c r="M59" s="229"/>
      <c r="N59" s="230">
        <v>399421.739501609</v>
      </c>
      <c r="O59" s="230">
        <v>18720</v>
      </c>
      <c r="P59" s="230">
        <v>0</v>
      </c>
      <c r="Q59" s="230">
        <v>18720</v>
      </c>
      <c r="R59" s="231">
        <v>4.6867754427584403E-2</v>
      </c>
      <c r="S59" s="224"/>
    </row>
    <row r="60" spans="1:19" ht="51" outlineLevel="1" x14ac:dyDescent="0.25">
      <c r="A60" s="207" t="s">
        <v>3649</v>
      </c>
      <c r="B60" s="214" t="s">
        <v>3650</v>
      </c>
      <c r="C60" s="214" t="s">
        <v>3588</v>
      </c>
      <c r="D60" s="232" t="s">
        <v>3651</v>
      </c>
      <c r="E60" s="233"/>
      <c r="F60" s="208" t="s">
        <v>391</v>
      </c>
      <c r="G60" s="234">
        <v>1</v>
      </c>
      <c r="H60" s="234">
        <v>1</v>
      </c>
      <c r="I60" s="234"/>
      <c r="J60" s="234">
        <v>1</v>
      </c>
      <c r="K60" s="235">
        <v>17857.142857142859</v>
      </c>
      <c r="L60" s="212">
        <v>22285.714285714286</v>
      </c>
      <c r="M60" s="236">
        <v>18720</v>
      </c>
      <c r="N60" s="237">
        <v>18720</v>
      </c>
      <c r="O60" s="237">
        <v>18720</v>
      </c>
      <c r="P60" s="237">
        <v>0</v>
      </c>
      <c r="Q60" s="237">
        <v>18720</v>
      </c>
      <c r="R60" s="238">
        <v>1</v>
      </c>
      <c r="S60" s="224" t="s">
        <v>3652</v>
      </c>
    </row>
    <row r="61" spans="1:19" ht="51" outlineLevel="1" x14ac:dyDescent="0.25">
      <c r="A61" s="207" t="s">
        <v>3653</v>
      </c>
      <c r="B61" s="214" t="s">
        <v>3654</v>
      </c>
      <c r="C61" s="214" t="s">
        <v>3588</v>
      </c>
      <c r="D61" s="232" t="s">
        <v>3655</v>
      </c>
      <c r="E61" s="233"/>
      <c r="F61" s="208" t="s">
        <v>46</v>
      </c>
      <c r="G61" s="234">
        <v>140</v>
      </c>
      <c r="H61" s="234">
        <v>0</v>
      </c>
      <c r="I61" s="234"/>
      <c r="J61" s="234">
        <v>0</v>
      </c>
      <c r="K61" s="235">
        <v>25.57</v>
      </c>
      <c r="L61" s="212">
        <v>31.911360000000002</v>
      </c>
      <c r="M61" s="236">
        <v>26.8055424</v>
      </c>
      <c r="N61" s="237">
        <v>3752.775936</v>
      </c>
      <c r="O61" s="237">
        <v>0</v>
      </c>
      <c r="P61" s="237">
        <v>0</v>
      </c>
      <c r="Q61" s="237">
        <v>0</v>
      </c>
      <c r="R61" s="238">
        <v>0</v>
      </c>
      <c r="S61" s="224" t="s">
        <v>3652</v>
      </c>
    </row>
    <row r="62" spans="1:19" ht="51" outlineLevel="1" x14ac:dyDescent="0.25">
      <c r="A62" s="207" t="s">
        <v>3656</v>
      </c>
      <c r="B62" s="214" t="s">
        <v>3657</v>
      </c>
      <c r="C62" s="214" t="s">
        <v>3588</v>
      </c>
      <c r="D62" s="232" t="s">
        <v>3658</v>
      </c>
      <c r="E62" s="233"/>
      <c r="F62" s="208" t="s">
        <v>46</v>
      </c>
      <c r="G62" s="234">
        <v>200</v>
      </c>
      <c r="H62" s="234">
        <v>0</v>
      </c>
      <c r="I62" s="234"/>
      <c r="J62" s="234">
        <v>0</v>
      </c>
      <c r="K62" s="235">
        <v>20.329999999999998</v>
      </c>
      <c r="L62" s="212">
        <v>25.371839999999999</v>
      </c>
      <c r="M62" s="236">
        <v>21.312345599999997</v>
      </c>
      <c r="N62" s="237">
        <v>4262.4691199999997</v>
      </c>
      <c r="O62" s="237">
        <v>0</v>
      </c>
      <c r="P62" s="237">
        <v>0</v>
      </c>
      <c r="Q62" s="237">
        <v>0</v>
      </c>
      <c r="R62" s="238">
        <v>0</v>
      </c>
      <c r="S62" s="224" t="s">
        <v>3652</v>
      </c>
    </row>
    <row r="63" spans="1:19" ht="51" outlineLevel="1" x14ac:dyDescent="0.25">
      <c r="A63" s="207" t="s">
        <v>3659</v>
      </c>
      <c r="B63" s="214">
        <v>97951</v>
      </c>
      <c r="C63" s="214" t="s">
        <v>3588</v>
      </c>
      <c r="D63" s="232" t="s">
        <v>3660</v>
      </c>
      <c r="E63" s="233"/>
      <c r="F63" s="208" t="s">
        <v>391</v>
      </c>
      <c r="G63" s="234">
        <v>1</v>
      </c>
      <c r="H63" s="234">
        <v>0</v>
      </c>
      <c r="I63" s="234"/>
      <c r="J63" s="234">
        <v>0</v>
      </c>
      <c r="K63" s="235">
        <v>3180.05</v>
      </c>
      <c r="L63" s="212">
        <v>3968.7024000000001</v>
      </c>
      <c r="M63" s="236">
        <v>3333.710016</v>
      </c>
      <c r="N63" s="237">
        <v>3333.710016</v>
      </c>
      <c r="O63" s="237">
        <v>0</v>
      </c>
      <c r="P63" s="237">
        <v>0</v>
      </c>
      <c r="Q63" s="237">
        <v>0</v>
      </c>
      <c r="R63" s="238">
        <v>0</v>
      </c>
      <c r="S63" s="224" t="s">
        <v>3652</v>
      </c>
    </row>
    <row r="64" spans="1:19" ht="51" outlineLevel="1" x14ac:dyDescent="0.25">
      <c r="A64" s="207" t="s">
        <v>3661</v>
      </c>
      <c r="B64" s="214" t="s">
        <v>3623</v>
      </c>
      <c r="C64" s="214" t="s">
        <v>3588</v>
      </c>
      <c r="D64" s="232" t="s">
        <v>3624</v>
      </c>
      <c r="E64" s="233"/>
      <c r="F64" s="208" t="s">
        <v>56</v>
      </c>
      <c r="G64" s="234">
        <v>252.3125</v>
      </c>
      <c r="H64" s="234">
        <v>0</v>
      </c>
      <c r="I64" s="234"/>
      <c r="J64" s="234">
        <v>0</v>
      </c>
      <c r="K64" s="235">
        <v>59.23</v>
      </c>
      <c r="L64" s="212">
        <v>73.919039999999995</v>
      </c>
      <c r="M64" s="236">
        <v>62.091993599999995</v>
      </c>
      <c r="N64" s="237">
        <v>15666.586135199999</v>
      </c>
      <c r="O64" s="237">
        <v>0</v>
      </c>
      <c r="P64" s="237">
        <v>0</v>
      </c>
      <c r="Q64" s="237">
        <v>0</v>
      </c>
      <c r="R64" s="238">
        <v>0</v>
      </c>
      <c r="S64" s="224" t="s">
        <v>3652</v>
      </c>
    </row>
    <row r="65" spans="1:19" ht="51" outlineLevel="1" x14ac:dyDescent="0.25">
      <c r="A65" s="207" t="s">
        <v>3662</v>
      </c>
      <c r="B65" s="214" t="s">
        <v>3626</v>
      </c>
      <c r="C65" s="214" t="s">
        <v>3588</v>
      </c>
      <c r="D65" s="232" t="s">
        <v>222</v>
      </c>
      <c r="E65" s="233"/>
      <c r="F65" s="208" t="s">
        <v>46</v>
      </c>
      <c r="G65" s="234">
        <v>504.625</v>
      </c>
      <c r="H65" s="234">
        <v>0</v>
      </c>
      <c r="I65" s="234"/>
      <c r="J65" s="234">
        <v>0</v>
      </c>
      <c r="K65" s="235">
        <v>75.8</v>
      </c>
      <c r="L65" s="212">
        <v>94.598399999999998</v>
      </c>
      <c r="M65" s="236">
        <v>79.462655999999996</v>
      </c>
      <c r="N65" s="237">
        <v>40098.842784</v>
      </c>
      <c r="O65" s="237">
        <v>0</v>
      </c>
      <c r="P65" s="237">
        <v>0</v>
      </c>
      <c r="Q65" s="237">
        <v>0</v>
      </c>
      <c r="R65" s="238">
        <v>0</v>
      </c>
      <c r="S65" s="224" t="s">
        <v>3652</v>
      </c>
    </row>
    <row r="66" spans="1:19" ht="51" outlineLevel="1" x14ac:dyDescent="0.25">
      <c r="A66" s="207" t="s">
        <v>3663</v>
      </c>
      <c r="B66" s="214" t="s">
        <v>3628</v>
      </c>
      <c r="C66" s="214" t="s">
        <v>3588</v>
      </c>
      <c r="D66" s="232" t="s">
        <v>3629</v>
      </c>
      <c r="E66" s="233"/>
      <c r="F66" s="208" t="s">
        <v>3511</v>
      </c>
      <c r="G66" s="234">
        <v>1248</v>
      </c>
      <c r="H66" s="234">
        <v>0</v>
      </c>
      <c r="I66" s="234"/>
      <c r="J66" s="234">
        <v>0</v>
      </c>
      <c r="K66" s="235">
        <v>33.630000000000003</v>
      </c>
      <c r="L66" s="212">
        <v>41.970240000000004</v>
      </c>
      <c r="M66" s="236">
        <v>35.2550016</v>
      </c>
      <c r="N66" s="237">
        <v>43998.241996800003</v>
      </c>
      <c r="O66" s="237">
        <v>0</v>
      </c>
      <c r="P66" s="237">
        <v>0</v>
      </c>
      <c r="Q66" s="237">
        <v>0</v>
      </c>
      <c r="R66" s="238">
        <v>0</v>
      </c>
      <c r="S66" s="224" t="s">
        <v>3652</v>
      </c>
    </row>
    <row r="67" spans="1:19" ht="51" outlineLevel="1" x14ac:dyDescent="0.25">
      <c r="A67" s="207" t="s">
        <v>3664</v>
      </c>
      <c r="B67" s="214" t="s">
        <v>3631</v>
      </c>
      <c r="C67" s="214" t="s">
        <v>3588</v>
      </c>
      <c r="D67" s="232" t="s">
        <v>3665</v>
      </c>
      <c r="E67" s="233"/>
      <c r="F67" s="208" t="s">
        <v>56</v>
      </c>
      <c r="G67" s="234">
        <v>160.5625</v>
      </c>
      <c r="H67" s="234">
        <v>0</v>
      </c>
      <c r="I67" s="234"/>
      <c r="J67" s="234">
        <v>0</v>
      </c>
      <c r="K67" s="235">
        <v>109.27</v>
      </c>
      <c r="L67" s="212">
        <v>136.36895999999999</v>
      </c>
      <c r="M67" s="236">
        <v>114.54992639999999</v>
      </c>
      <c r="N67" s="237">
        <v>18392.422557599999</v>
      </c>
      <c r="O67" s="237">
        <v>0</v>
      </c>
      <c r="P67" s="237">
        <v>0</v>
      </c>
      <c r="Q67" s="237">
        <v>0</v>
      </c>
      <c r="R67" s="238">
        <v>0</v>
      </c>
      <c r="S67" s="224" t="s">
        <v>3652</v>
      </c>
    </row>
    <row r="68" spans="1:19" ht="51" outlineLevel="1" x14ac:dyDescent="0.25">
      <c r="A68" s="207" t="s">
        <v>3666</v>
      </c>
      <c r="B68" s="214" t="s">
        <v>3634</v>
      </c>
      <c r="C68" s="214" t="s">
        <v>3588</v>
      </c>
      <c r="D68" s="232" t="s">
        <v>3635</v>
      </c>
      <c r="E68" s="233"/>
      <c r="F68" s="208" t="s">
        <v>56</v>
      </c>
      <c r="G68" s="234">
        <v>160.5625</v>
      </c>
      <c r="H68" s="234">
        <v>0</v>
      </c>
      <c r="I68" s="234"/>
      <c r="J68" s="234">
        <v>0</v>
      </c>
      <c r="K68" s="235">
        <v>7.09</v>
      </c>
      <c r="L68" s="212">
        <v>8.8483199999999993</v>
      </c>
      <c r="M68" s="236">
        <v>7.4325887999999996</v>
      </c>
      <c r="N68" s="237">
        <v>1193.3950391999999</v>
      </c>
      <c r="O68" s="237">
        <v>0</v>
      </c>
      <c r="P68" s="237">
        <v>0</v>
      </c>
      <c r="Q68" s="237">
        <v>0</v>
      </c>
      <c r="R68" s="238">
        <v>0</v>
      </c>
      <c r="S68" s="224" t="s">
        <v>3652</v>
      </c>
    </row>
    <row r="69" spans="1:19" ht="51" outlineLevel="1" x14ac:dyDescent="0.25">
      <c r="A69" s="207" t="s">
        <v>3667</v>
      </c>
      <c r="B69" s="214" t="s">
        <v>3637</v>
      </c>
      <c r="C69" s="214" t="s">
        <v>3588</v>
      </c>
      <c r="D69" s="232" t="s">
        <v>3638</v>
      </c>
      <c r="E69" s="233"/>
      <c r="F69" s="208" t="s">
        <v>67</v>
      </c>
      <c r="G69" s="234">
        <v>2752.5</v>
      </c>
      <c r="H69" s="234">
        <v>0</v>
      </c>
      <c r="I69" s="234"/>
      <c r="J69" s="234">
        <v>0</v>
      </c>
      <c r="K69" s="235">
        <v>2.48</v>
      </c>
      <c r="L69" s="212">
        <v>3.09504</v>
      </c>
      <c r="M69" s="236">
        <v>2.5998335999999997</v>
      </c>
      <c r="N69" s="237">
        <v>7156.0419839999995</v>
      </c>
      <c r="O69" s="237">
        <v>0</v>
      </c>
      <c r="P69" s="237">
        <v>0</v>
      </c>
      <c r="Q69" s="237">
        <v>0</v>
      </c>
      <c r="R69" s="238">
        <v>0</v>
      </c>
      <c r="S69" s="224" t="s">
        <v>3652</v>
      </c>
    </row>
    <row r="70" spans="1:19" ht="51" outlineLevel="1" x14ac:dyDescent="0.25">
      <c r="A70" s="207" t="s">
        <v>3668</v>
      </c>
      <c r="B70" s="214" t="s">
        <v>3669</v>
      </c>
      <c r="C70" s="214" t="s">
        <v>3588</v>
      </c>
      <c r="D70" s="232" t="s">
        <v>3670</v>
      </c>
      <c r="E70" s="233"/>
      <c r="F70" s="208" t="s">
        <v>117</v>
      </c>
      <c r="G70" s="234">
        <v>91.75</v>
      </c>
      <c r="H70" s="234">
        <v>0</v>
      </c>
      <c r="I70" s="234"/>
      <c r="J70" s="234">
        <v>0</v>
      </c>
      <c r="K70" s="235">
        <v>1113.17</v>
      </c>
      <c r="L70" s="212">
        <v>1389.2361600000002</v>
      </c>
      <c r="M70" s="236">
        <v>1166.9583744000001</v>
      </c>
      <c r="N70" s="237">
        <v>107068.43085120001</v>
      </c>
      <c r="O70" s="237">
        <v>0</v>
      </c>
      <c r="P70" s="237">
        <v>0</v>
      </c>
      <c r="Q70" s="237">
        <v>0</v>
      </c>
      <c r="R70" s="238">
        <v>0</v>
      </c>
      <c r="S70" s="224" t="s">
        <v>3652</v>
      </c>
    </row>
    <row r="71" spans="1:19" ht="51" outlineLevel="1" x14ac:dyDescent="0.25">
      <c r="A71" s="207" t="s">
        <v>3671</v>
      </c>
      <c r="B71" s="214" t="s">
        <v>3640</v>
      </c>
      <c r="C71" s="214" t="s">
        <v>3588</v>
      </c>
      <c r="D71" s="232" t="s">
        <v>3641</v>
      </c>
      <c r="E71" s="233"/>
      <c r="F71" s="208" t="s">
        <v>56</v>
      </c>
      <c r="G71" s="234">
        <v>65.808298662982281</v>
      </c>
      <c r="H71" s="234">
        <v>0</v>
      </c>
      <c r="I71" s="234"/>
      <c r="J71" s="234">
        <v>0</v>
      </c>
      <c r="K71" s="235">
        <v>647.27</v>
      </c>
      <c r="L71" s="212">
        <v>807.79295999999999</v>
      </c>
      <c r="M71" s="236">
        <v>678.54608639999992</v>
      </c>
      <c r="N71" s="237">
        <v>44653.963510408976</v>
      </c>
      <c r="O71" s="237">
        <v>0</v>
      </c>
      <c r="P71" s="237">
        <v>0</v>
      </c>
      <c r="Q71" s="237">
        <v>0</v>
      </c>
      <c r="R71" s="238">
        <v>0</v>
      </c>
      <c r="S71" s="224" t="s">
        <v>3652</v>
      </c>
    </row>
    <row r="72" spans="1:19" ht="51" outlineLevel="1" x14ac:dyDescent="0.25">
      <c r="A72" s="207" t="s">
        <v>3672</v>
      </c>
      <c r="B72" s="214" t="s">
        <v>3643</v>
      </c>
      <c r="C72" s="214" t="s">
        <v>3588</v>
      </c>
      <c r="D72" s="232" t="s">
        <v>3644</v>
      </c>
      <c r="E72" s="233"/>
      <c r="F72" s="208" t="s">
        <v>391</v>
      </c>
      <c r="G72" s="234">
        <v>6</v>
      </c>
      <c r="H72" s="234">
        <v>0</v>
      </c>
      <c r="I72" s="234"/>
      <c r="J72" s="234">
        <v>0</v>
      </c>
      <c r="K72" s="235">
        <v>3202.38</v>
      </c>
      <c r="L72" s="212">
        <v>3996.57024</v>
      </c>
      <c r="M72" s="236">
        <v>3357.1190016</v>
      </c>
      <c r="N72" s="237">
        <v>20142.7140096</v>
      </c>
      <c r="O72" s="237">
        <v>0</v>
      </c>
      <c r="P72" s="237">
        <v>0</v>
      </c>
      <c r="Q72" s="237">
        <v>0</v>
      </c>
      <c r="R72" s="238">
        <v>0</v>
      </c>
      <c r="S72" s="224" t="s">
        <v>3652</v>
      </c>
    </row>
    <row r="73" spans="1:19" ht="51" outlineLevel="1" x14ac:dyDescent="0.25">
      <c r="A73" s="207" t="s">
        <v>3673</v>
      </c>
      <c r="B73" s="214" t="s">
        <v>3674</v>
      </c>
      <c r="C73" s="214" t="s">
        <v>3588</v>
      </c>
      <c r="D73" s="232" t="s">
        <v>3675</v>
      </c>
      <c r="E73" s="233"/>
      <c r="F73" s="208" t="s">
        <v>391</v>
      </c>
      <c r="G73" s="234">
        <v>6</v>
      </c>
      <c r="H73" s="234">
        <v>0</v>
      </c>
      <c r="I73" s="234"/>
      <c r="J73" s="234">
        <v>0</v>
      </c>
      <c r="K73" s="235">
        <v>423.23</v>
      </c>
      <c r="L73" s="212">
        <v>528.19104000000004</v>
      </c>
      <c r="M73" s="236">
        <v>443.68047360000003</v>
      </c>
      <c r="N73" s="237">
        <v>2662.0828416000004</v>
      </c>
      <c r="O73" s="237">
        <v>0</v>
      </c>
      <c r="P73" s="237">
        <v>0</v>
      </c>
      <c r="Q73" s="237">
        <v>0</v>
      </c>
      <c r="R73" s="238">
        <v>0</v>
      </c>
      <c r="S73" s="224" t="s">
        <v>3652</v>
      </c>
    </row>
    <row r="74" spans="1:19" ht="50.45" customHeight="1" outlineLevel="1" x14ac:dyDescent="0.25">
      <c r="A74" s="207" t="s">
        <v>3676</v>
      </c>
      <c r="B74" s="214">
        <v>94273</v>
      </c>
      <c r="C74" s="214" t="s">
        <v>3588</v>
      </c>
      <c r="D74" s="232" t="s">
        <v>3317</v>
      </c>
      <c r="E74" s="233"/>
      <c r="F74" s="208" t="s">
        <v>117</v>
      </c>
      <c r="G74" s="234">
        <v>100</v>
      </c>
      <c r="H74" s="234">
        <v>0</v>
      </c>
      <c r="I74" s="234"/>
      <c r="J74" s="234">
        <v>0</v>
      </c>
      <c r="K74" s="235">
        <v>48.3</v>
      </c>
      <c r="L74" s="212">
        <v>60.278399999999998</v>
      </c>
      <c r="M74" s="236">
        <v>50.633855999999994</v>
      </c>
      <c r="N74" s="237">
        <v>5063.3855999999996</v>
      </c>
      <c r="O74" s="237">
        <v>0</v>
      </c>
      <c r="P74" s="237">
        <v>0</v>
      </c>
      <c r="Q74" s="237">
        <v>0</v>
      </c>
      <c r="R74" s="238">
        <v>0</v>
      </c>
      <c r="S74" s="224" t="s">
        <v>3652</v>
      </c>
    </row>
    <row r="75" spans="1:19" ht="50.45" customHeight="1" outlineLevel="1" x14ac:dyDescent="0.25">
      <c r="A75" s="207" t="s">
        <v>3677</v>
      </c>
      <c r="B75" s="214" t="s">
        <v>3678</v>
      </c>
      <c r="C75" s="214" t="s">
        <v>3588</v>
      </c>
      <c r="D75" s="232" t="s">
        <v>3679</v>
      </c>
      <c r="E75" s="233"/>
      <c r="F75" s="208" t="s">
        <v>117</v>
      </c>
      <c r="G75" s="234">
        <v>100</v>
      </c>
      <c r="H75" s="234">
        <v>0</v>
      </c>
      <c r="I75" s="234"/>
      <c r="J75" s="234">
        <v>0</v>
      </c>
      <c r="K75" s="235">
        <v>6.61</v>
      </c>
      <c r="L75" s="212">
        <v>8.2492800000000006</v>
      </c>
      <c r="M75" s="236">
        <v>6.9293952000000001</v>
      </c>
      <c r="N75" s="237">
        <v>692.93952000000002</v>
      </c>
      <c r="O75" s="237">
        <v>0</v>
      </c>
      <c r="P75" s="237">
        <v>0</v>
      </c>
      <c r="Q75" s="237">
        <v>0</v>
      </c>
      <c r="R75" s="238">
        <v>0</v>
      </c>
      <c r="S75" s="224" t="s">
        <v>3652</v>
      </c>
    </row>
    <row r="76" spans="1:19" ht="50.45" customHeight="1" outlineLevel="1" x14ac:dyDescent="0.25">
      <c r="A76" s="207" t="s">
        <v>3680</v>
      </c>
      <c r="B76" s="214" t="s">
        <v>3681</v>
      </c>
      <c r="C76" s="214" t="s">
        <v>3588</v>
      </c>
      <c r="D76" s="232" t="s">
        <v>3682</v>
      </c>
      <c r="E76" s="256"/>
      <c r="F76" s="208" t="s">
        <v>3511</v>
      </c>
      <c r="G76" s="234">
        <v>440</v>
      </c>
      <c r="H76" s="234">
        <v>0</v>
      </c>
      <c r="I76" s="234"/>
      <c r="J76" s="234">
        <v>0</v>
      </c>
      <c r="K76" s="237">
        <v>20.45</v>
      </c>
      <c r="L76" s="212">
        <v>25.521599999999999</v>
      </c>
      <c r="M76" s="236">
        <v>21.438143999999998</v>
      </c>
      <c r="N76" s="237">
        <v>9432.7833599999994</v>
      </c>
      <c r="O76" s="237">
        <v>0</v>
      </c>
      <c r="P76" s="237">
        <v>0</v>
      </c>
      <c r="Q76" s="237">
        <v>0</v>
      </c>
      <c r="R76" s="238">
        <v>0</v>
      </c>
      <c r="S76" s="224" t="s">
        <v>3652</v>
      </c>
    </row>
    <row r="77" spans="1:19" ht="50.45" customHeight="1" outlineLevel="1" x14ac:dyDescent="0.25">
      <c r="A77" s="207" t="s">
        <v>3683</v>
      </c>
      <c r="B77" s="214" t="s">
        <v>3684</v>
      </c>
      <c r="C77" s="214" t="s">
        <v>3588</v>
      </c>
      <c r="D77" s="232" t="s">
        <v>3685</v>
      </c>
      <c r="E77" s="233"/>
      <c r="F77" s="208" t="s">
        <v>117</v>
      </c>
      <c r="G77" s="234">
        <v>200</v>
      </c>
      <c r="H77" s="234">
        <v>0</v>
      </c>
      <c r="I77" s="234"/>
      <c r="J77" s="234">
        <v>0</v>
      </c>
      <c r="K77" s="235">
        <v>106.99</v>
      </c>
      <c r="L77" s="212">
        <v>133.52351999999999</v>
      </c>
      <c r="M77" s="236">
        <v>112.15975679999998</v>
      </c>
      <c r="N77" s="237">
        <v>22431.951359999995</v>
      </c>
      <c r="O77" s="237">
        <v>0</v>
      </c>
      <c r="P77" s="237">
        <v>0</v>
      </c>
      <c r="Q77" s="237">
        <v>0</v>
      </c>
      <c r="R77" s="238">
        <v>0</v>
      </c>
      <c r="S77" s="224" t="s">
        <v>3652</v>
      </c>
    </row>
    <row r="78" spans="1:19" ht="50.45" customHeight="1" outlineLevel="1" x14ac:dyDescent="0.25">
      <c r="A78" s="207" t="s">
        <v>3686</v>
      </c>
      <c r="B78" s="214" t="s">
        <v>3687</v>
      </c>
      <c r="C78" s="214" t="s">
        <v>3588</v>
      </c>
      <c r="D78" s="232" t="s">
        <v>643</v>
      </c>
      <c r="E78" s="233"/>
      <c r="F78" s="208" t="s">
        <v>46</v>
      </c>
      <c r="G78" s="234">
        <v>200</v>
      </c>
      <c r="H78" s="234">
        <v>0</v>
      </c>
      <c r="I78" s="234"/>
      <c r="J78" s="234">
        <v>0</v>
      </c>
      <c r="K78" s="235">
        <v>78.94</v>
      </c>
      <c r="L78" s="212">
        <v>98.517119999999991</v>
      </c>
      <c r="M78" s="236">
        <v>82.754380799999993</v>
      </c>
      <c r="N78" s="237">
        <v>16550.87616</v>
      </c>
      <c r="O78" s="237">
        <v>0</v>
      </c>
      <c r="P78" s="237">
        <v>0</v>
      </c>
      <c r="Q78" s="237">
        <v>0</v>
      </c>
      <c r="R78" s="238">
        <v>0</v>
      </c>
      <c r="S78" s="224" t="s">
        <v>3652</v>
      </c>
    </row>
    <row r="79" spans="1:19" ht="51" outlineLevel="1" x14ac:dyDescent="0.25">
      <c r="A79" s="207" t="s">
        <v>3688</v>
      </c>
      <c r="B79" s="214" t="s">
        <v>3689</v>
      </c>
      <c r="C79" s="214" t="s">
        <v>3588</v>
      </c>
      <c r="D79" s="232" t="s">
        <v>3327</v>
      </c>
      <c r="E79" s="233"/>
      <c r="F79" s="208" t="s">
        <v>46</v>
      </c>
      <c r="G79" s="234">
        <v>140</v>
      </c>
      <c r="H79" s="234">
        <v>0</v>
      </c>
      <c r="I79" s="234"/>
      <c r="J79" s="234">
        <v>0</v>
      </c>
      <c r="K79" s="235">
        <v>96.4</v>
      </c>
      <c r="L79" s="212">
        <v>120.30720000000001</v>
      </c>
      <c r="M79" s="236">
        <v>101.058048</v>
      </c>
      <c r="N79" s="237">
        <v>14148.12672</v>
      </c>
      <c r="O79" s="237">
        <v>0</v>
      </c>
      <c r="P79" s="237">
        <v>0</v>
      </c>
      <c r="Q79" s="237">
        <v>0</v>
      </c>
      <c r="R79" s="238">
        <v>0</v>
      </c>
      <c r="S79" s="224" t="s">
        <v>3652</v>
      </c>
    </row>
    <row r="80" spans="1:19" x14ac:dyDescent="0.25">
      <c r="A80" s="225" t="s">
        <v>3690</v>
      </c>
      <c r="B80" s="226"/>
      <c r="C80" s="226"/>
      <c r="D80" s="227" t="s">
        <v>3691</v>
      </c>
      <c r="E80" s="226"/>
      <c r="F80" s="226"/>
      <c r="G80" s="228"/>
      <c r="H80" s="228"/>
      <c r="I80" s="228"/>
      <c r="J80" s="228"/>
      <c r="K80" s="229"/>
      <c r="L80" s="229"/>
      <c r="M80" s="229"/>
      <c r="N80" s="230">
        <v>453569.77441928472</v>
      </c>
      <c r="O80" s="230">
        <v>238233.3865781647</v>
      </c>
      <c r="P80" s="230">
        <v>99311.521720319986</v>
      </c>
      <c r="Q80" s="230">
        <v>337544.90829848469</v>
      </c>
      <c r="R80" s="231">
        <v>0.74419621265691882</v>
      </c>
      <c r="S80" s="224"/>
    </row>
    <row r="81" spans="1:19" ht="38.25" outlineLevel="1" x14ac:dyDescent="0.25">
      <c r="A81" s="207" t="s">
        <v>3692</v>
      </c>
      <c r="B81" s="214" t="s">
        <v>3693</v>
      </c>
      <c r="C81" s="214" t="s">
        <v>3694</v>
      </c>
      <c r="D81" s="232" t="s">
        <v>3695</v>
      </c>
      <c r="E81" s="233"/>
      <c r="F81" s="208" t="s">
        <v>3608</v>
      </c>
      <c r="G81" s="234">
        <v>14</v>
      </c>
      <c r="H81" s="234">
        <v>11</v>
      </c>
      <c r="I81" s="234">
        <v>1</v>
      </c>
      <c r="J81" s="234">
        <v>12</v>
      </c>
      <c r="K81" s="235">
        <v>4161.92</v>
      </c>
      <c r="L81" s="212">
        <v>5194.0761600000005</v>
      </c>
      <c r="M81" s="236">
        <v>4363.0239744</v>
      </c>
      <c r="N81" s="237">
        <v>61082.335641600002</v>
      </c>
      <c r="O81" s="237">
        <v>47993.263718399998</v>
      </c>
      <c r="P81" s="237">
        <v>4363.0239744</v>
      </c>
      <c r="Q81" s="237">
        <v>52356.287692800004</v>
      </c>
      <c r="R81" s="238">
        <v>0.85714285714285721</v>
      </c>
      <c r="S81" s="224" t="s">
        <v>3696</v>
      </c>
    </row>
    <row r="82" spans="1:19" ht="35.450000000000003" customHeight="1" outlineLevel="1" x14ac:dyDescent="0.25">
      <c r="A82" s="207" t="s">
        <v>3697</v>
      </c>
      <c r="B82" s="214" t="s">
        <v>3698</v>
      </c>
      <c r="C82" s="214" t="s">
        <v>3699</v>
      </c>
      <c r="D82" s="232" t="s">
        <v>3700</v>
      </c>
      <c r="E82" s="233"/>
      <c r="F82" s="208" t="s">
        <v>67</v>
      </c>
      <c r="G82" s="234">
        <v>30799.999999999996</v>
      </c>
      <c r="H82" s="234">
        <v>24332</v>
      </c>
      <c r="I82" s="234">
        <v>1847.9999999999998</v>
      </c>
      <c r="J82" s="234">
        <v>26180</v>
      </c>
      <c r="K82" s="235">
        <v>3</v>
      </c>
      <c r="L82" s="212">
        <v>3.7439999999999998</v>
      </c>
      <c r="M82" s="236">
        <v>3.1449599999999998</v>
      </c>
      <c r="N82" s="237">
        <v>96864.767999999982</v>
      </c>
      <c r="O82" s="237">
        <v>76523.166719999994</v>
      </c>
      <c r="P82" s="237">
        <v>5811.8860799999984</v>
      </c>
      <c r="Q82" s="237">
        <v>82335.05279999999</v>
      </c>
      <c r="R82" s="238">
        <v>0.85000000000000009</v>
      </c>
      <c r="S82" s="224" t="s">
        <v>3701</v>
      </c>
    </row>
    <row r="83" spans="1:19" ht="35.450000000000003" customHeight="1" outlineLevel="1" x14ac:dyDescent="0.25">
      <c r="A83" s="207" t="s">
        <v>3702</v>
      </c>
      <c r="B83" s="214" t="s">
        <v>3703</v>
      </c>
      <c r="C83" s="214" t="s">
        <v>3699</v>
      </c>
      <c r="D83" s="232" t="s">
        <v>3704</v>
      </c>
      <c r="E83" s="233"/>
      <c r="F83" s="208" t="s">
        <v>56</v>
      </c>
      <c r="G83" s="234">
        <v>1026.6666666666665</v>
      </c>
      <c r="H83" s="234">
        <v>811.06666666666661</v>
      </c>
      <c r="I83" s="234">
        <v>215.59999999999991</v>
      </c>
      <c r="J83" s="234">
        <v>1026.6666666666665</v>
      </c>
      <c r="K83" s="235">
        <v>21.66</v>
      </c>
      <c r="L83" s="212">
        <v>27.031680000000001</v>
      </c>
      <c r="M83" s="236">
        <v>22.706611200000001</v>
      </c>
      <c r="N83" s="237">
        <v>23312.120831999997</v>
      </c>
      <c r="O83" s="237">
        <v>18416.57545728</v>
      </c>
      <c r="P83" s="237">
        <v>4895.5453747199981</v>
      </c>
      <c r="Q83" s="237">
        <v>23312.120831999997</v>
      </c>
      <c r="R83" s="238">
        <v>1</v>
      </c>
      <c r="S83" s="224" t="s">
        <v>3701</v>
      </c>
    </row>
    <row r="84" spans="1:19" ht="38.25" outlineLevel="1" x14ac:dyDescent="0.25">
      <c r="A84" s="207" t="s">
        <v>3705</v>
      </c>
      <c r="B84" s="214" t="s">
        <v>3706</v>
      </c>
      <c r="C84" s="214" t="s">
        <v>3699</v>
      </c>
      <c r="D84" s="232" t="s">
        <v>3707</v>
      </c>
      <c r="E84" s="233"/>
      <c r="F84" s="208" t="s">
        <v>391</v>
      </c>
      <c r="G84" s="234">
        <v>2</v>
      </c>
      <c r="H84" s="234">
        <v>2</v>
      </c>
      <c r="I84" s="234"/>
      <c r="J84" s="234">
        <v>2</v>
      </c>
      <c r="K84" s="235">
        <v>1187.3900000000001</v>
      </c>
      <c r="L84" s="212">
        <v>1481.8627200000001</v>
      </c>
      <c r="M84" s="236">
        <v>1244.7646847999999</v>
      </c>
      <c r="N84" s="237">
        <v>2489.5293695999999</v>
      </c>
      <c r="O84" s="237">
        <v>2489.5293695999999</v>
      </c>
      <c r="P84" s="237">
        <v>0</v>
      </c>
      <c r="Q84" s="237">
        <v>2489.5293695999999</v>
      </c>
      <c r="R84" s="238">
        <v>1</v>
      </c>
      <c r="S84" s="224" t="s">
        <v>3701</v>
      </c>
    </row>
    <row r="85" spans="1:19" ht="35.450000000000003" customHeight="1" outlineLevel="1" x14ac:dyDescent="0.25">
      <c r="A85" s="207" t="s">
        <v>3708</v>
      </c>
      <c r="B85" s="214" t="s">
        <v>3709</v>
      </c>
      <c r="C85" s="214" t="s">
        <v>3710</v>
      </c>
      <c r="D85" s="232" t="s">
        <v>3711</v>
      </c>
      <c r="E85" s="233"/>
      <c r="F85" s="208" t="s">
        <v>46</v>
      </c>
      <c r="G85" s="234">
        <v>6013</v>
      </c>
      <c r="H85" s="234">
        <v>0</v>
      </c>
      <c r="I85" s="234">
        <v>5500</v>
      </c>
      <c r="J85" s="234">
        <v>5500</v>
      </c>
      <c r="K85" s="235">
        <v>11.63</v>
      </c>
      <c r="L85" s="212">
        <v>14.514240000000001</v>
      </c>
      <c r="M85" s="236">
        <v>12.191961600000001</v>
      </c>
      <c r="N85" s="237">
        <v>73310.26510080001</v>
      </c>
      <c r="O85" s="237">
        <v>0</v>
      </c>
      <c r="P85" s="237">
        <v>67055.788800000009</v>
      </c>
      <c r="Q85" s="237">
        <v>67055.788800000009</v>
      </c>
      <c r="R85" s="238">
        <v>0.91468484949276563</v>
      </c>
      <c r="S85" s="224" t="s">
        <v>3712</v>
      </c>
    </row>
    <row r="86" spans="1:19" ht="38.25" outlineLevel="1" x14ac:dyDescent="0.25">
      <c r="A86" s="207" t="s">
        <v>3713</v>
      </c>
      <c r="B86" s="208" t="s">
        <v>110</v>
      </c>
      <c r="C86" s="257" t="s">
        <v>3714</v>
      </c>
      <c r="D86" s="232" t="s">
        <v>3715</v>
      </c>
      <c r="E86" s="233"/>
      <c r="F86" s="208" t="s">
        <v>46</v>
      </c>
      <c r="G86" s="234">
        <v>21</v>
      </c>
      <c r="H86" s="234">
        <v>21</v>
      </c>
      <c r="I86" s="234"/>
      <c r="J86" s="234">
        <v>21</v>
      </c>
      <c r="K86" s="235">
        <v>357.73</v>
      </c>
      <c r="L86" s="212">
        <v>446.44704000000002</v>
      </c>
      <c r="M86" s="236">
        <v>375.01551360000002</v>
      </c>
      <c r="N86" s="237">
        <v>7875.3257856</v>
      </c>
      <c r="O86" s="237">
        <v>7875.3257856</v>
      </c>
      <c r="P86" s="237">
        <v>0</v>
      </c>
      <c r="Q86" s="237">
        <v>7875.3257856</v>
      </c>
      <c r="R86" s="238">
        <v>1</v>
      </c>
      <c r="S86" s="224" t="s">
        <v>3716</v>
      </c>
    </row>
    <row r="87" spans="1:19" ht="38.25" outlineLevel="1" x14ac:dyDescent="0.25">
      <c r="A87" s="207" t="s">
        <v>3717</v>
      </c>
      <c r="B87" s="214" t="s">
        <v>3718</v>
      </c>
      <c r="C87" s="214" t="s">
        <v>3719</v>
      </c>
      <c r="D87" s="232" t="s">
        <v>3720</v>
      </c>
      <c r="E87" s="233"/>
      <c r="F87" s="208" t="s">
        <v>391</v>
      </c>
      <c r="G87" s="234">
        <v>500</v>
      </c>
      <c r="H87" s="234">
        <v>500</v>
      </c>
      <c r="I87" s="234"/>
      <c r="J87" s="234">
        <v>500</v>
      </c>
      <c r="K87" s="234">
        <v>15.43</v>
      </c>
      <c r="L87" s="212">
        <v>19.256640000000001</v>
      </c>
      <c r="M87" s="236">
        <v>16.1755776</v>
      </c>
      <c r="N87" s="237">
        <v>8087.7888000000003</v>
      </c>
      <c r="O87" s="237">
        <v>8087.7888000000003</v>
      </c>
      <c r="P87" s="237">
        <v>0</v>
      </c>
      <c r="Q87" s="237">
        <v>8087.7888000000003</v>
      </c>
      <c r="R87" s="238">
        <v>1</v>
      </c>
      <c r="S87" s="224" t="s">
        <v>3721</v>
      </c>
    </row>
    <row r="88" spans="1:19" ht="35.450000000000003" customHeight="1" outlineLevel="1" x14ac:dyDescent="0.25">
      <c r="A88" s="207" t="s">
        <v>3722</v>
      </c>
      <c r="B88" s="214" t="s">
        <v>3623</v>
      </c>
      <c r="C88" s="214" t="s">
        <v>3588</v>
      </c>
      <c r="D88" s="232" t="s">
        <v>3723</v>
      </c>
      <c r="E88" s="233"/>
      <c r="F88" s="208" t="s">
        <v>56</v>
      </c>
      <c r="G88" s="234">
        <v>611.76249999999993</v>
      </c>
      <c r="H88" s="234">
        <v>300</v>
      </c>
      <c r="I88" s="234">
        <v>250</v>
      </c>
      <c r="J88" s="234">
        <v>550</v>
      </c>
      <c r="K88" s="235">
        <v>59.23</v>
      </c>
      <c r="L88" s="212">
        <v>73.919039999999995</v>
      </c>
      <c r="M88" s="236">
        <v>62.091993599999995</v>
      </c>
      <c r="N88" s="237">
        <v>37985.553234719991</v>
      </c>
      <c r="O88" s="237">
        <v>18627.59808</v>
      </c>
      <c r="P88" s="237">
        <v>15522.998399999999</v>
      </c>
      <c r="Q88" s="237">
        <v>34150.59648</v>
      </c>
      <c r="R88" s="238">
        <v>0.89904170327537258</v>
      </c>
      <c r="S88" s="224" t="s">
        <v>3589</v>
      </c>
    </row>
    <row r="89" spans="1:19" ht="38.25" outlineLevel="1" x14ac:dyDescent="0.25">
      <c r="A89" s="207" t="s">
        <v>3724</v>
      </c>
      <c r="B89" s="214" t="s">
        <v>3631</v>
      </c>
      <c r="C89" s="214" t="s">
        <v>3588</v>
      </c>
      <c r="D89" s="232" t="s">
        <v>3725</v>
      </c>
      <c r="E89" s="233"/>
      <c r="F89" s="208" t="s">
        <v>56</v>
      </c>
      <c r="G89" s="234">
        <v>611.76249999999993</v>
      </c>
      <c r="H89" s="234">
        <v>300</v>
      </c>
      <c r="I89" s="234"/>
      <c r="J89" s="234">
        <v>300</v>
      </c>
      <c r="K89" s="235">
        <v>109.27</v>
      </c>
      <c r="L89" s="212">
        <v>136.36895999999999</v>
      </c>
      <c r="M89" s="236">
        <v>114.54992639999999</v>
      </c>
      <c r="N89" s="237">
        <v>70077.34934927999</v>
      </c>
      <c r="O89" s="237">
        <v>34364.977919999998</v>
      </c>
      <c r="P89" s="237">
        <v>0</v>
      </c>
      <c r="Q89" s="237">
        <v>34364.977919999998</v>
      </c>
      <c r="R89" s="238">
        <v>0.49038638360474862</v>
      </c>
      <c r="S89" s="224" t="s">
        <v>3589</v>
      </c>
    </row>
    <row r="90" spans="1:19" ht="38.450000000000003" customHeight="1" outlineLevel="1" x14ac:dyDescent="0.25">
      <c r="A90" s="207" t="s">
        <v>3726</v>
      </c>
      <c r="B90" s="214" t="s">
        <v>3637</v>
      </c>
      <c r="C90" s="214" t="s">
        <v>3588</v>
      </c>
      <c r="D90" s="232" t="s">
        <v>3727</v>
      </c>
      <c r="E90" s="233"/>
      <c r="F90" s="208" t="s">
        <v>67</v>
      </c>
      <c r="G90" s="234">
        <v>12235.249999999998</v>
      </c>
      <c r="H90" s="234">
        <v>6000</v>
      </c>
      <c r="I90" s="234">
        <v>200</v>
      </c>
      <c r="J90" s="234">
        <v>6200</v>
      </c>
      <c r="K90" s="235">
        <v>2.48</v>
      </c>
      <c r="L90" s="212">
        <v>3.09504</v>
      </c>
      <c r="M90" s="236">
        <v>2.5998335999999997</v>
      </c>
      <c r="N90" s="237">
        <v>31809.614054399994</v>
      </c>
      <c r="O90" s="237">
        <v>15599.001599999998</v>
      </c>
      <c r="P90" s="237">
        <v>519.9667199999999</v>
      </c>
      <c r="Q90" s="237">
        <v>16118.968319999998</v>
      </c>
      <c r="R90" s="238">
        <v>0.50673259639157353</v>
      </c>
      <c r="S90" s="224" t="s">
        <v>3589</v>
      </c>
    </row>
    <row r="91" spans="1:19" ht="51" outlineLevel="1" x14ac:dyDescent="0.25">
      <c r="A91" s="207" t="s">
        <v>3728</v>
      </c>
      <c r="B91" s="208">
        <v>100973</v>
      </c>
      <c r="C91" s="214" t="s">
        <v>3588</v>
      </c>
      <c r="D91" s="209" t="s">
        <v>55</v>
      </c>
      <c r="E91" s="214" t="s">
        <v>38</v>
      </c>
      <c r="F91" s="208" t="s">
        <v>56</v>
      </c>
      <c r="G91" s="247">
        <v>611.76249999999993</v>
      </c>
      <c r="H91" s="247">
        <v>300</v>
      </c>
      <c r="I91" s="234">
        <v>111.76</v>
      </c>
      <c r="J91" s="234">
        <v>411.76</v>
      </c>
      <c r="K91" s="258">
        <v>9.75</v>
      </c>
      <c r="L91" s="212">
        <v>12.167999999999999</v>
      </c>
      <c r="M91" s="236">
        <v>10.221119999999999</v>
      </c>
      <c r="N91" s="237">
        <v>6252.897923999999</v>
      </c>
      <c r="O91" s="237">
        <v>3066.3359999999998</v>
      </c>
      <c r="P91" s="237">
        <v>1142.3123711999999</v>
      </c>
      <c r="Q91" s="237">
        <v>4208.6483711999999</v>
      </c>
      <c r="R91" s="238">
        <v>0.67307165771030431</v>
      </c>
      <c r="S91" s="224" t="s">
        <v>3589</v>
      </c>
    </row>
    <row r="92" spans="1:19" ht="38.25" outlineLevel="1" x14ac:dyDescent="0.25">
      <c r="A92" s="207" t="s">
        <v>3729</v>
      </c>
      <c r="B92" s="208">
        <v>102473</v>
      </c>
      <c r="C92" s="214" t="s">
        <v>3588</v>
      </c>
      <c r="D92" s="209" t="s">
        <v>135</v>
      </c>
      <c r="E92" s="214"/>
      <c r="F92" s="208" t="s">
        <v>56</v>
      </c>
      <c r="G92" s="247">
        <v>8.4823001646924414</v>
      </c>
      <c r="H92" s="247">
        <v>8.4823001646924414</v>
      </c>
      <c r="I92" s="234"/>
      <c r="J92" s="234">
        <v>8.4823001646924414</v>
      </c>
      <c r="K92" s="236" t="s">
        <v>136</v>
      </c>
      <c r="L92" s="212">
        <v>728.38271999999995</v>
      </c>
      <c r="M92" s="236">
        <v>611.84148479999999</v>
      </c>
      <c r="N92" s="237">
        <v>5189.8231272847079</v>
      </c>
      <c r="O92" s="237">
        <v>5189.8231272847079</v>
      </c>
      <c r="P92" s="237">
        <v>0</v>
      </c>
      <c r="Q92" s="237">
        <v>5189.8231272847079</v>
      </c>
      <c r="R92" s="238">
        <v>1</v>
      </c>
      <c r="S92" s="224" t="s">
        <v>3589</v>
      </c>
    </row>
    <row r="93" spans="1:19" ht="38.25" outlineLevel="1" x14ac:dyDescent="0.25">
      <c r="A93" s="207" t="s">
        <v>3730</v>
      </c>
      <c r="B93" s="214" t="s">
        <v>3731</v>
      </c>
      <c r="C93" s="214" t="s">
        <v>3732</v>
      </c>
      <c r="D93" s="232" t="s">
        <v>3733</v>
      </c>
      <c r="E93" s="233"/>
      <c r="F93" s="208" t="s">
        <v>391</v>
      </c>
      <c r="G93" s="234">
        <v>250</v>
      </c>
      <c r="H93" s="234">
        <v>0</v>
      </c>
      <c r="I93" s="234"/>
      <c r="J93" s="234">
        <v>0</v>
      </c>
      <c r="K93" s="235">
        <v>111.54</v>
      </c>
      <c r="L93" s="212">
        <v>139.20192</v>
      </c>
      <c r="M93" s="236">
        <v>116.9296128</v>
      </c>
      <c r="N93" s="237">
        <v>29232.403200000001</v>
      </c>
      <c r="O93" s="237">
        <v>0</v>
      </c>
      <c r="P93" s="237">
        <v>0</v>
      </c>
      <c r="Q93" s="237">
        <v>0</v>
      </c>
      <c r="R93" s="238">
        <v>0</v>
      </c>
      <c r="S93" s="224" t="s">
        <v>3734</v>
      </c>
    </row>
    <row r="94" spans="1:19" ht="18" customHeight="1" x14ac:dyDescent="0.25">
      <c r="A94" s="217" t="s">
        <v>40</v>
      </c>
      <c r="B94" s="259"/>
      <c r="C94" s="259"/>
      <c r="D94" s="260" t="s">
        <v>3735</v>
      </c>
      <c r="E94" s="220"/>
      <c r="F94" s="218"/>
      <c r="G94" s="221"/>
      <c r="H94" s="221"/>
      <c r="I94" s="221"/>
      <c r="J94" s="221"/>
      <c r="K94" s="221"/>
      <c r="L94" s="221"/>
      <c r="M94" s="221"/>
      <c r="N94" s="222">
        <v>1838312.523394454</v>
      </c>
      <c r="O94" s="222">
        <v>1312619.0065430179</v>
      </c>
      <c r="P94" s="222">
        <v>350842.34999072476</v>
      </c>
      <c r="Q94" s="222">
        <v>1663461.356533743</v>
      </c>
      <c r="R94" s="223">
        <v>0.90488496126988927</v>
      </c>
      <c r="S94" s="224"/>
    </row>
    <row r="95" spans="1:19" x14ac:dyDescent="0.25">
      <c r="A95" s="225" t="s">
        <v>42</v>
      </c>
      <c r="B95" s="239"/>
      <c r="C95" s="239"/>
      <c r="D95" s="240" t="s">
        <v>3736</v>
      </c>
      <c r="E95" s="241"/>
      <c r="F95" s="239"/>
      <c r="G95" s="242"/>
      <c r="H95" s="242"/>
      <c r="I95" s="242"/>
      <c r="J95" s="242"/>
      <c r="K95" s="243"/>
      <c r="L95" s="243"/>
      <c r="M95" s="243"/>
      <c r="N95" s="230">
        <v>392405.7087175679</v>
      </c>
      <c r="O95" s="230">
        <v>245994.78601151987</v>
      </c>
      <c r="P95" s="230">
        <v>0</v>
      </c>
      <c r="Q95" s="230">
        <v>245994.78601151987</v>
      </c>
      <c r="R95" s="231">
        <v>0.62688890744087877</v>
      </c>
      <c r="S95" s="224"/>
    </row>
    <row r="96" spans="1:19" ht="38.25" outlineLevel="1" x14ac:dyDescent="0.25">
      <c r="A96" s="207" t="s">
        <v>44</v>
      </c>
      <c r="B96" s="208">
        <v>103356</v>
      </c>
      <c r="C96" s="244" t="s">
        <v>3737</v>
      </c>
      <c r="D96" s="209" t="s">
        <v>422</v>
      </c>
      <c r="E96" s="214"/>
      <c r="F96" s="208" t="s">
        <v>412</v>
      </c>
      <c r="G96" s="246">
        <v>1499.5499999999993</v>
      </c>
      <c r="H96" s="246">
        <v>1499.5499999999993</v>
      </c>
      <c r="I96" s="246"/>
      <c r="J96" s="234">
        <v>1499.5499999999993</v>
      </c>
      <c r="K96" s="236">
        <v>55.77</v>
      </c>
      <c r="L96" s="212">
        <v>69.600960000000001</v>
      </c>
      <c r="M96" s="236">
        <v>58.464806400000001</v>
      </c>
      <c r="N96" s="237">
        <v>87670.900437119955</v>
      </c>
      <c r="O96" s="237">
        <v>87670.900437119955</v>
      </c>
      <c r="P96" s="237">
        <v>0</v>
      </c>
      <c r="Q96" s="237">
        <v>87670.900437119955</v>
      </c>
      <c r="R96" s="238">
        <v>1</v>
      </c>
      <c r="S96" s="224" t="s">
        <v>3738</v>
      </c>
    </row>
    <row r="97" spans="1:19" ht="38.25" outlineLevel="1" x14ac:dyDescent="0.25">
      <c r="A97" s="207" t="s">
        <v>47</v>
      </c>
      <c r="B97" s="208">
        <v>87905</v>
      </c>
      <c r="C97" s="244" t="s">
        <v>3737</v>
      </c>
      <c r="D97" s="209" t="s">
        <v>608</v>
      </c>
      <c r="E97" s="214"/>
      <c r="F97" s="208" t="s">
        <v>412</v>
      </c>
      <c r="G97" s="210">
        <v>2999.0999999999985</v>
      </c>
      <c r="H97" s="210">
        <v>2999.0999999999985</v>
      </c>
      <c r="I97" s="246"/>
      <c r="J97" s="234">
        <v>2999.0999999999985</v>
      </c>
      <c r="K97" s="236">
        <v>4.78</v>
      </c>
      <c r="L97" s="212">
        <v>5.9654400000000001</v>
      </c>
      <c r="M97" s="236">
        <v>5.0109696000000001</v>
      </c>
      <c r="N97" s="237">
        <v>15028.398927359993</v>
      </c>
      <c r="O97" s="237">
        <v>15028.398927359993</v>
      </c>
      <c r="P97" s="237">
        <v>0</v>
      </c>
      <c r="Q97" s="237">
        <v>15028.398927359993</v>
      </c>
      <c r="R97" s="238">
        <v>1</v>
      </c>
      <c r="S97" s="224" t="s">
        <v>3738</v>
      </c>
    </row>
    <row r="98" spans="1:19" ht="51" outlineLevel="1" x14ac:dyDescent="0.25">
      <c r="A98" s="207" t="s">
        <v>51</v>
      </c>
      <c r="B98" s="208">
        <v>87529</v>
      </c>
      <c r="C98" s="244" t="s">
        <v>3737</v>
      </c>
      <c r="D98" s="209" t="s">
        <v>614</v>
      </c>
      <c r="E98" s="214"/>
      <c r="F98" s="208" t="s">
        <v>412</v>
      </c>
      <c r="G98" s="210">
        <v>2999.0999999999985</v>
      </c>
      <c r="H98" s="210">
        <v>2999.0999999999985</v>
      </c>
      <c r="I98" s="246"/>
      <c r="J98" s="234">
        <v>2999.0999999999985</v>
      </c>
      <c r="K98" s="236">
        <v>43.27</v>
      </c>
      <c r="L98" s="212">
        <v>54.000960000000006</v>
      </c>
      <c r="M98" s="236">
        <v>45.360806400000001</v>
      </c>
      <c r="N98" s="237">
        <v>136041.59447423994</v>
      </c>
      <c r="O98" s="237">
        <v>136041.59447423994</v>
      </c>
      <c r="P98" s="237">
        <v>0</v>
      </c>
      <c r="Q98" s="237">
        <v>136041.59447423994</v>
      </c>
      <c r="R98" s="238">
        <v>1</v>
      </c>
      <c r="S98" s="224" t="s">
        <v>3738</v>
      </c>
    </row>
    <row r="99" spans="1:19" ht="38.25" outlineLevel="1" x14ac:dyDescent="0.25">
      <c r="A99" s="207" t="s">
        <v>62</v>
      </c>
      <c r="B99" s="208" t="s">
        <v>455</v>
      </c>
      <c r="C99" s="244" t="s">
        <v>3737</v>
      </c>
      <c r="D99" s="209" t="s">
        <v>456</v>
      </c>
      <c r="E99" s="214"/>
      <c r="F99" s="208" t="s">
        <v>3739</v>
      </c>
      <c r="G99" s="247">
        <v>6.8999999999999995</v>
      </c>
      <c r="H99" s="247">
        <v>6.8999999999999995</v>
      </c>
      <c r="I99" s="246"/>
      <c r="J99" s="234">
        <v>6.8999999999999995</v>
      </c>
      <c r="K99" s="236">
        <v>51.21</v>
      </c>
      <c r="L99" s="212">
        <v>63.910080000000001</v>
      </c>
      <c r="M99" s="236">
        <v>53.6844672</v>
      </c>
      <c r="N99" s="237">
        <v>370.42282367999996</v>
      </c>
      <c r="O99" s="237">
        <v>370.42282367999996</v>
      </c>
      <c r="P99" s="237">
        <v>0</v>
      </c>
      <c r="Q99" s="237">
        <v>370.42282367999996</v>
      </c>
      <c r="R99" s="238">
        <v>1</v>
      </c>
      <c r="S99" s="224" t="s">
        <v>3738</v>
      </c>
    </row>
    <row r="100" spans="1:19" ht="38.25" outlineLevel="1" x14ac:dyDescent="0.25">
      <c r="A100" s="207" t="s">
        <v>65</v>
      </c>
      <c r="B100" s="208" t="s">
        <v>458</v>
      </c>
      <c r="C100" s="244" t="s">
        <v>3737</v>
      </c>
      <c r="D100" s="209" t="s">
        <v>459</v>
      </c>
      <c r="E100" s="214"/>
      <c r="F100" s="208" t="s">
        <v>3739</v>
      </c>
      <c r="G100" s="247">
        <v>6.8999999999999995</v>
      </c>
      <c r="H100" s="247">
        <v>6.8999999999999995</v>
      </c>
      <c r="I100" s="246"/>
      <c r="J100" s="234">
        <v>6.8999999999999995</v>
      </c>
      <c r="K100" s="236">
        <v>50.15</v>
      </c>
      <c r="L100" s="212">
        <v>62.587199999999996</v>
      </c>
      <c r="M100" s="236">
        <v>52.573247999999992</v>
      </c>
      <c r="N100" s="237">
        <v>362.75541119999991</v>
      </c>
      <c r="O100" s="237">
        <v>362.75541119999991</v>
      </c>
      <c r="P100" s="237">
        <v>0</v>
      </c>
      <c r="Q100" s="237">
        <v>362.75541119999991</v>
      </c>
      <c r="R100" s="238">
        <v>1</v>
      </c>
      <c r="S100" s="224" t="s">
        <v>3738</v>
      </c>
    </row>
    <row r="101" spans="1:19" ht="38.25" outlineLevel="1" x14ac:dyDescent="0.25">
      <c r="A101" s="207" t="s">
        <v>69</v>
      </c>
      <c r="B101" s="208" t="s">
        <v>469</v>
      </c>
      <c r="C101" s="244" t="s">
        <v>3737</v>
      </c>
      <c r="D101" s="209" t="s">
        <v>470</v>
      </c>
      <c r="E101" s="214"/>
      <c r="F101" s="208" t="s">
        <v>3739</v>
      </c>
      <c r="G101" s="247">
        <v>84.88</v>
      </c>
      <c r="H101" s="247">
        <v>84.88</v>
      </c>
      <c r="I101" s="246"/>
      <c r="J101" s="234">
        <v>84.88</v>
      </c>
      <c r="K101" s="236">
        <v>38.299999999999997</v>
      </c>
      <c r="L101" s="212">
        <v>47.798399999999994</v>
      </c>
      <c r="M101" s="236">
        <v>40.150655999999991</v>
      </c>
      <c r="N101" s="237">
        <v>3407.9876812799989</v>
      </c>
      <c r="O101" s="237">
        <v>3407.9876812799989</v>
      </c>
      <c r="P101" s="237">
        <v>0</v>
      </c>
      <c r="Q101" s="237">
        <v>3407.9876812799989</v>
      </c>
      <c r="R101" s="238">
        <v>1</v>
      </c>
      <c r="S101" s="224" t="s">
        <v>3738</v>
      </c>
    </row>
    <row r="102" spans="1:19" ht="38.25" outlineLevel="1" x14ac:dyDescent="0.25">
      <c r="A102" s="207" t="s">
        <v>72</v>
      </c>
      <c r="B102" s="208" t="s">
        <v>472</v>
      </c>
      <c r="C102" s="244" t="s">
        <v>3737</v>
      </c>
      <c r="D102" s="209" t="s">
        <v>473</v>
      </c>
      <c r="E102" s="214"/>
      <c r="F102" s="208" t="s">
        <v>3739</v>
      </c>
      <c r="G102" s="247">
        <v>46.540000000000006</v>
      </c>
      <c r="H102" s="247">
        <v>46.540000000000006</v>
      </c>
      <c r="I102" s="246"/>
      <c r="J102" s="234">
        <v>46.540000000000006</v>
      </c>
      <c r="K102" s="236">
        <v>63.8</v>
      </c>
      <c r="L102" s="212">
        <v>79.622399999999999</v>
      </c>
      <c r="M102" s="236">
        <v>66.882815999999991</v>
      </c>
      <c r="N102" s="237">
        <v>3112.72625664</v>
      </c>
      <c r="O102" s="237">
        <v>3112.72625664</v>
      </c>
      <c r="P102" s="237">
        <v>0</v>
      </c>
      <c r="Q102" s="237">
        <v>3112.72625664</v>
      </c>
      <c r="R102" s="238">
        <v>1</v>
      </c>
      <c r="S102" s="224" t="s">
        <v>3738</v>
      </c>
    </row>
    <row r="103" spans="1:19" ht="38.25" outlineLevel="1" x14ac:dyDescent="0.25">
      <c r="A103" s="207" t="s">
        <v>75</v>
      </c>
      <c r="B103" s="214" t="s">
        <v>527</v>
      </c>
      <c r="C103" s="244" t="s">
        <v>3737</v>
      </c>
      <c r="D103" s="209" t="s">
        <v>528</v>
      </c>
      <c r="E103" s="214"/>
      <c r="F103" s="208" t="s">
        <v>412</v>
      </c>
      <c r="G103" s="247">
        <v>6.75</v>
      </c>
      <c r="H103" s="247">
        <v>0</v>
      </c>
      <c r="I103" s="247"/>
      <c r="J103" s="234">
        <v>0</v>
      </c>
      <c r="K103" s="236">
        <v>504.99</v>
      </c>
      <c r="L103" s="212">
        <v>630.22752000000003</v>
      </c>
      <c r="M103" s="236">
        <v>529.39111679999996</v>
      </c>
      <c r="N103" s="237">
        <v>3573.3900383999999</v>
      </c>
      <c r="O103" s="237">
        <v>0</v>
      </c>
      <c r="P103" s="237">
        <v>0</v>
      </c>
      <c r="Q103" s="237">
        <v>0</v>
      </c>
      <c r="R103" s="238">
        <v>0</v>
      </c>
      <c r="S103" s="224" t="s">
        <v>3738</v>
      </c>
    </row>
    <row r="104" spans="1:19" ht="38.25" outlineLevel="1" x14ac:dyDescent="0.25">
      <c r="A104" s="207" t="s">
        <v>78</v>
      </c>
      <c r="B104" s="208" t="s">
        <v>553</v>
      </c>
      <c r="C104" s="244" t="s">
        <v>3737</v>
      </c>
      <c r="D104" s="209" t="s">
        <v>554</v>
      </c>
      <c r="E104" s="214"/>
      <c r="F104" s="208" t="s">
        <v>412</v>
      </c>
      <c r="G104" s="247">
        <v>6.75</v>
      </c>
      <c r="H104" s="247">
        <v>0</v>
      </c>
      <c r="I104" s="247"/>
      <c r="J104" s="234">
        <v>0</v>
      </c>
      <c r="K104" s="236">
        <v>226.66</v>
      </c>
      <c r="L104" s="212">
        <v>282.87167999999997</v>
      </c>
      <c r="M104" s="236">
        <v>237.61221119999996</v>
      </c>
      <c r="N104" s="237">
        <v>1603.8824255999998</v>
      </c>
      <c r="O104" s="237">
        <v>0</v>
      </c>
      <c r="P104" s="237">
        <v>0</v>
      </c>
      <c r="Q104" s="237">
        <v>0</v>
      </c>
      <c r="R104" s="238">
        <v>0</v>
      </c>
      <c r="S104" s="224" t="s">
        <v>3738</v>
      </c>
    </row>
    <row r="105" spans="1:19" ht="51" outlineLevel="1" x14ac:dyDescent="0.25">
      <c r="A105" s="207" t="s">
        <v>3740</v>
      </c>
      <c r="B105" s="244" t="s">
        <v>509</v>
      </c>
      <c r="C105" s="244" t="s">
        <v>3737</v>
      </c>
      <c r="D105" s="209" t="s">
        <v>3741</v>
      </c>
      <c r="E105" s="245" t="s">
        <v>38</v>
      </c>
      <c r="F105" s="208" t="s">
        <v>412</v>
      </c>
      <c r="G105" s="246">
        <v>15.120000000000001</v>
      </c>
      <c r="H105" s="246">
        <v>0</v>
      </c>
      <c r="I105" s="246"/>
      <c r="J105" s="234">
        <v>0</v>
      </c>
      <c r="K105" s="236">
        <v>1654.54</v>
      </c>
      <c r="L105" s="212">
        <v>2064.8659199999997</v>
      </c>
      <c r="M105" s="236">
        <v>1734.4873727999998</v>
      </c>
      <c r="N105" s="237">
        <v>26225.449076735997</v>
      </c>
      <c r="O105" s="237">
        <v>0</v>
      </c>
      <c r="P105" s="237">
        <v>0</v>
      </c>
      <c r="Q105" s="237">
        <v>0</v>
      </c>
      <c r="R105" s="238">
        <v>0</v>
      </c>
      <c r="S105" s="224" t="s">
        <v>3738</v>
      </c>
    </row>
    <row r="106" spans="1:19" ht="51" outlineLevel="1" x14ac:dyDescent="0.25">
      <c r="A106" s="207" t="s">
        <v>3740</v>
      </c>
      <c r="B106" s="244" t="s">
        <v>509</v>
      </c>
      <c r="C106" s="244" t="s">
        <v>3737</v>
      </c>
      <c r="D106" s="209" t="s">
        <v>510</v>
      </c>
      <c r="E106" s="245" t="s">
        <v>38</v>
      </c>
      <c r="F106" s="208" t="s">
        <v>412</v>
      </c>
      <c r="G106" s="246">
        <v>42.44</v>
      </c>
      <c r="H106" s="246">
        <v>0</v>
      </c>
      <c r="I106" s="246"/>
      <c r="J106" s="234">
        <v>0</v>
      </c>
      <c r="K106" s="236">
        <v>1654.54</v>
      </c>
      <c r="L106" s="212">
        <v>2064.8659199999997</v>
      </c>
      <c r="M106" s="236">
        <v>1734.4873727999998</v>
      </c>
      <c r="N106" s="237">
        <v>73611.644101631988</v>
      </c>
      <c r="O106" s="237">
        <v>0</v>
      </c>
      <c r="P106" s="237">
        <v>0</v>
      </c>
      <c r="Q106" s="237">
        <v>0</v>
      </c>
      <c r="R106" s="238">
        <v>0</v>
      </c>
      <c r="S106" s="224" t="s">
        <v>3738</v>
      </c>
    </row>
    <row r="107" spans="1:19" ht="51" outlineLevel="1" x14ac:dyDescent="0.25">
      <c r="A107" s="207" t="s">
        <v>3742</v>
      </c>
      <c r="B107" s="244" t="s">
        <v>509</v>
      </c>
      <c r="C107" s="244" t="s">
        <v>3737</v>
      </c>
      <c r="D107" s="209" t="s">
        <v>3743</v>
      </c>
      <c r="E107" s="245" t="s">
        <v>38</v>
      </c>
      <c r="F107" s="208" t="s">
        <v>412</v>
      </c>
      <c r="G107" s="246">
        <v>17.900000000000002</v>
      </c>
      <c r="H107" s="246">
        <v>0</v>
      </c>
      <c r="I107" s="246"/>
      <c r="J107" s="234">
        <v>0</v>
      </c>
      <c r="K107" s="236">
        <v>2206.06</v>
      </c>
      <c r="L107" s="212">
        <v>2753.1628799999999</v>
      </c>
      <c r="M107" s="236">
        <v>2312.6568192</v>
      </c>
      <c r="N107" s="237">
        <v>41396.557063680004</v>
      </c>
      <c r="O107" s="237">
        <v>0</v>
      </c>
      <c r="P107" s="237">
        <v>0</v>
      </c>
      <c r="Q107" s="237">
        <v>0</v>
      </c>
      <c r="R107" s="238">
        <v>0</v>
      </c>
      <c r="S107" s="224" t="s">
        <v>3738</v>
      </c>
    </row>
    <row r="108" spans="1:19" x14ac:dyDescent="0.25">
      <c r="A108" s="225" t="s">
        <v>81</v>
      </c>
      <c r="B108" s="239"/>
      <c r="C108" s="239"/>
      <c r="D108" s="240" t="s">
        <v>3744</v>
      </c>
      <c r="E108" s="241"/>
      <c r="F108" s="239"/>
      <c r="G108" s="242"/>
      <c r="H108" s="242"/>
      <c r="I108" s="242"/>
      <c r="J108" s="242"/>
      <c r="K108" s="243"/>
      <c r="L108" s="243"/>
      <c r="M108" s="243"/>
      <c r="N108" s="230">
        <v>1311430.4112336861</v>
      </c>
      <c r="O108" s="230">
        <v>983572.80842526443</v>
      </c>
      <c r="P108" s="230">
        <v>327857.60280842148</v>
      </c>
      <c r="Q108" s="230">
        <v>1311430.4112336861</v>
      </c>
      <c r="R108" s="231">
        <v>1</v>
      </c>
      <c r="S108" s="261"/>
    </row>
    <row r="109" spans="1:19" ht="25.5" outlineLevel="1" x14ac:dyDescent="0.25">
      <c r="A109" s="207" t="s">
        <v>3745</v>
      </c>
      <c r="B109" s="208">
        <v>97093</v>
      </c>
      <c r="C109" s="244" t="s">
        <v>3746</v>
      </c>
      <c r="D109" s="209" t="s">
        <v>3747</v>
      </c>
      <c r="E109" s="214"/>
      <c r="F109" s="208" t="s">
        <v>143</v>
      </c>
      <c r="G109" s="247">
        <v>7376.6090000000004</v>
      </c>
      <c r="H109" s="247">
        <v>5532.4567500000003</v>
      </c>
      <c r="I109" s="247">
        <v>1844.1522500000001</v>
      </c>
      <c r="J109" s="234">
        <v>7376.6090000000004</v>
      </c>
      <c r="K109" s="236">
        <v>11.95</v>
      </c>
      <c r="L109" s="212">
        <v>14.913599999999999</v>
      </c>
      <c r="M109" s="236">
        <v>12.527423999999998</v>
      </c>
      <c r="N109" s="237">
        <v>92409.90862521599</v>
      </c>
      <c r="O109" s="237">
        <v>69307.431468911993</v>
      </c>
      <c r="P109" s="237">
        <v>23102.477156303998</v>
      </c>
      <c r="Q109" s="237">
        <v>92409.90862521599</v>
      </c>
      <c r="R109" s="238">
        <v>1</v>
      </c>
      <c r="S109" s="224" t="s">
        <v>3748</v>
      </c>
    </row>
    <row r="110" spans="1:19" ht="24" customHeight="1" outlineLevel="1" x14ac:dyDescent="0.25">
      <c r="A110" s="207" t="s">
        <v>3749</v>
      </c>
      <c r="B110" s="208">
        <v>97092</v>
      </c>
      <c r="C110" s="244" t="s">
        <v>3746</v>
      </c>
      <c r="D110" s="209" t="s">
        <v>3750</v>
      </c>
      <c r="E110" s="214"/>
      <c r="F110" s="208" t="s">
        <v>143</v>
      </c>
      <c r="G110" s="247">
        <v>20048.797760000001</v>
      </c>
      <c r="H110" s="247">
        <v>15036.598320000001</v>
      </c>
      <c r="I110" s="247">
        <v>5012.1994400000003</v>
      </c>
      <c r="J110" s="234">
        <v>20048.797760000001</v>
      </c>
      <c r="K110" s="236">
        <v>12.78</v>
      </c>
      <c r="L110" s="212">
        <v>15.949439999999999</v>
      </c>
      <c r="M110" s="236">
        <v>13.397529599999999</v>
      </c>
      <c r="N110" s="237">
        <v>268604.3614340137</v>
      </c>
      <c r="O110" s="237">
        <v>201453.27107551027</v>
      </c>
      <c r="P110" s="237">
        <v>67151.090358503425</v>
      </c>
      <c r="Q110" s="237">
        <v>268604.3614340137</v>
      </c>
      <c r="R110" s="238">
        <v>1</v>
      </c>
      <c r="S110" s="224" t="s">
        <v>3748</v>
      </c>
    </row>
    <row r="111" spans="1:19" ht="24" customHeight="1" outlineLevel="1" x14ac:dyDescent="0.25">
      <c r="A111" s="207" t="s">
        <v>3751</v>
      </c>
      <c r="B111" s="244" t="s">
        <v>277</v>
      </c>
      <c r="C111" s="244" t="s">
        <v>3746</v>
      </c>
      <c r="D111" s="209" t="s">
        <v>278</v>
      </c>
      <c r="E111" s="245" t="s">
        <v>38</v>
      </c>
      <c r="F111" s="208" t="s">
        <v>56</v>
      </c>
      <c r="G111" s="246">
        <v>1188.6204</v>
      </c>
      <c r="H111" s="246">
        <v>891.46530000000007</v>
      </c>
      <c r="I111" s="247">
        <v>297.15509999999995</v>
      </c>
      <c r="J111" s="234">
        <v>1188.6204</v>
      </c>
      <c r="K111" s="236">
        <v>642.44000000000005</v>
      </c>
      <c r="L111" s="212">
        <v>801.76512000000002</v>
      </c>
      <c r="M111" s="236">
        <v>673.48270079999998</v>
      </c>
      <c r="N111" s="237">
        <v>800515.27721797628</v>
      </c>
      <c r="O111" s="237">
        <v>600386.45791348221</v>
      </c>
      <c r="P111" s="237">
        <v>200128.81930449404</v>
      </c>
      <c r="Q111" s="237">
        <v>800515.27721797628</v>
      </c>
      <c r="R111" s="238">
        <v>1</v>
      </c>
      <c r="S111" s="224" t="s">
        <v>3748</v>
      </c>
    </row>
    <row r="112" spans="1:19" ht="24" customHeight="1" outlineLevel="1" x14ac:dyDescent="0.25">
      <c r="A112" s="207" t="s">
        <v>3752</v>
      </c>
      <c r="B112" s="208">
        <v>96535</v>
      </c>
      <c r="C112" s="244" t="s">
        <v>3746</v>
      </c>
      <c r="D112" s="209" t="s">
        <v>177</v>
      </c>
      <c r="E112" s="255" t="s">
        <v>38</v>
      </c>
      <c r="F112" s="208" t="s">
        <v>46</v>
      </c>
      <c r="G112" s="247">
        <v>872.32499999999993</v>
      </c>
      <c r="H112" s="247">
        <v>654.24374999999998</v>
      </c>
      <c r="I112" s="247">
        <v>218.08124999999995</v>
      </c>
      <c r="J112" s="234">
        <v>872.32499999999993</v>
      </c>
      <c r="K112" s="236">
        <v>163.92</v>
      </c>
      <c r="L112" s="212">
        <v>204.57216</v>
      </c>
      <c r="M112" s="236">
        <v>171.84061439999999</v>
      </c>
      <c r="N112" s="237">
        <v>149900.86395648</v>
      </c>
      <c r="O112" s="237">
        <v>112425.64796736</v>
      </c>
      <c r="P112" s="237">
        <v>37475.215989119992</v>
      </c>
      <c r="Q112" s="237">
        <v>149900.86395648</v>
      </c>
      <c r="R112" s="238">
        <v>1</v>
      </c>
      <c r="S112" s="224" t="s">
        <v>3748</v>
      </c>
    </row>
    <row r="113" spans="1:19" x14ac:dyDescent="0.25">
      <c r="A113" s="225" t="s">
        <v>118</v>
      </c>
      <c r="B113" s="262"/>
      <c r="C113" s="262"/>
      <c r="D113" s="263" t="s">
        <v>3499</v>
      </c>
      <c r="E113" s="264"/>
      <c r="F113" s="226"/>
      <c r="G113" s="228"/>
      <c r="H113" s="228"/>
      <c r="I113" s="228"/>
      <c r="J113" s="228"/>
      <c r="K113" s="228"/>
      <c r="L113" s="228"/>
      <c r="M113" s="228"/>
      <c r="N113" s="230">
        <v>134476.40344320002</v>
      </c>
      <c r="O113" s="230">
        <v>83051.41210623362</v>
      </c>
      <c r="P113" s="230">
        <v>22984.747182303268</v>
      </c>
      <c r="Q113" s="230">
        <v>106036.15928853689</v>
      </c>
      <c r="R113" s="231">
        <v>0.78851126720773967</v>
      </c>
      <c r="S113" s="224"/>
    </row>
    <row r="114" spans="1:19" ht="51" outlineLevel="1" x14ac:dyDescent="0.25">
      <c r="A114" s="207" t="s">
        <v>3753</v>
      </c>
      <c r="B114" s="208">
        <v>93568</v>
      </c>
      <c r="C114" s="208" t="s">
        <v>3754</v>
      </c>
      <c r="D114" s="209" t="s">
        <v>3501</v>
      </c>
      <c r="E114" s="214"/>
      <c r="F114" s="208" t="s">
        <v>3502</v>
      </c>
      <c r="G114" s="247">
        <v>1</v>
      </c>
      <c r="H114" s="247">
        <v>0.72720865014747305</v>
      </c>
      <c r="I114" s="247">
        <v>6.13E-2</v>
      </c>
      <c r="J114" s="234">
        <v>0.78850865014747307</v>
      </c>
      <c r="K114" s="236">
        <v>30603.09</v>
      </c>
      <c r="L114" s="212">
        <v>38192.656320000002</v>
      </c>
      <c r="M114" s="236">
        <v>32081.8313088</v>
      </c>
      <c r="N114" s="237">
        <v>32081.8313088</v>
      </c>
      <c r="O114" s="237">
        <v>23330.185240331386</v>
      </c>
      <c r="P114" s="237">
        <v>1966.6162592294399</v>
      </c>
      <c r="Q114" s="237">
        <v>25296.801499560828</v>
      </c>
      <c r="R114" s="238">
        <v>0.78850865014747307</v>
      </c>
      <c r="S114" s="224" t="s">
        <v>3755</v>
      </c>
    </row>
    <row r="115" spans="1:19" ht="51" outlineLevel="1" x14ac:dyDescent="0.25">
      <c r="A115" s="207" t="s">
        <v>3756</v>
      </c>
      <c r="B115" s="208">
        <v>100319</v>
      </c>
      <c r="C115" s="208" t="s">
        <v>3754</v>
      </c>
      <c r="D115" s="209" t="s">
        <v>3504</v>
      </c>
      <c r="E115" s="214"/>
      <c r="F115" s="208" t="s">
        <v>3502</v>
      </c>
      <c r="G115" s="247">
        <v>1</v>
      </c>
      <c r="H115" s="247">
        <v>0.72720865014747305</v>
      </c>
      <c r="I115" s="247">
        <v>6.13E-2</v>
      </c>
      <c r="J115" s="234">
        <v>0.78850865014747307</v>
      </c>
      <c r="K115" s="236">
        <v>20033.13</v>
      </c>
      <c r="L115" s="212">
        <v>25001.346240000003</v>
      </c>
      <c r="M115" s="236">
        <v>21001.130841600003</v>
      </c>
      <c r="N115" s="237">
        <v>21001.130841600003</v>
      </c>
      <c r="O115" s="237">
        <v>15272.204010890402</v>
      </c>
      <c r="P115" s="237">
        <v>1287.3693205900802</v>
      </c>
      <c r="Q115" s="237">
        <v>16559.573331480482</v>
      </c>
      <c r="R115" s="238">
        <v>0.78850865014747296</v>
      </c>
      <c r="S115" s="224" t="s">
        <v>3755</v>
      </c>
    </row>
    <row r="116" spans="1:19" ht="51" outlineLevel="1" x14ac:dyDescent="0.25">
      <c r="A116" s="207" t="s">
        <v>3757</v>
      </c>
      <c r="B116" s="208">
        <v>93572</v>
      </c>
      <c r="C116" s="208" t="s">
        <v>3754</v>
      </c>
      <c r="D116" s="209" t="s">
        <v>3506</v>
      </c>
      <c r="E116" s="214"/>
      <c r="F116" s="208" t="s">
        <v>3502</v>
      </c>
      <c r="G116" s="247">
        <v>3</v>
      </c>
      <c r="H116" s="247">
        <v>0.72720865014747305</v>
      </c>
      <c r="I116" s="247">
        <v>1.638317300294946</v>
      </c>
      <c r="J116" s="234">
        <v>2.3655259504424189</v>
      </c>
      <c r="K116" s="236">
        <v>6446.14</v>
      </c>
      <c r="L116" s="212">
        <v>8044.7827200000002</v>
      </c>
      <c r="M116" s="236">
        <v>6757.6174848000001</v>
      </c>
      <c r="N116" s="237">
        <v>20272.852454399999</v>
      </c>
      <c r="O116" s="237">
        <v>4914.1978893343703</v>
      </c>
      <c r="P116" s="237">
        <v>11071.121634123459</v>
      </c>
      <c r="Q116" s="237">
        <v>15985.319523457829</v>
      </c>
      <c r="R116" s="238">
        <v>0.78850865014747307</v>
      </c>
      <c r="S116" s="224" t="s">
        <v>3755</v>
      </c>
    </row>
    <row r="117" spans="1:19" ht="51" outlineLevel="1" x14ac:dyDescent="0.25">
      <c r="A117" s="207" t="s">
        <v>3758</v>
      </c>
      <c r="B117" s="208">
        <v>93572</v>
      </c>
      <c r="C117" s="208" t="s">
        <v>3754</v>
      </c>
      <c r="D117" s="209" t="s">
        <v>3508</v>
      </c>
      <c r="E117" s="214"/>
      <c r="F117" s="208" t="s">
        <v>3502</v>
      </c>
      <c r="G117" s="247">
        <v>2</v>
      </c>
      <c r="H117" s="247">
        <v>0.72720865014747305</v>
      </c>
      <c r="I117" s="247">
        <v>0.84980865014747309</v>
      </c>
      <c r="J117" s="234">
        <v>1.5770173002949461</v>
      </c>
      <c r="K117" s="236">
        <v>6446.14</v>
      </c>
      <c r="L117" s="212">
        <v>8044.7827200000002</v>
      </c>
      <c r="M117" s="236">
        <v>6757.6174848000001</v>
      </c>
      <c r="N117" s="237">
        <v>13515.2349696</v>
      </c>
      <c r="O117" s="237">
        <v>4914.1978893343703</v>
      </c>
      <c r="P117" s="237">
        <v>5742.6817929708504</v>
      </c>
      <c r="Q117" s="237">
        <v>10656.87968230522</v>
      </c>
      <c r="R117" s="238">
        <v>0.78850865014747307</v>
      </c>
      <c r="S117" s="224" t="s">
        <v>3755</v>
      </c>
    </row>
    <row r="118" spans="1:19" ht="51" outlineLevel="1" x14ac:dyDescent="0.25">
      <c r="A118" s="207" t="s">
        <v>3759</v>
      </c>
      <c r="B118" s="208">
        <v>88326</v>
      </c>
      <c r="C118" s="208" t="s">
        <v>3754</v>
      </c>
      <c r="D118" s="209" t="s">
        <v>3510</v>
      </c>
      <c r="E118" s="214"/>
      <c r="F118" s="208" t="s">
        <v>3511</v>
      </c>
      <c r="G118" s="247">
        <v>880</v>
      </c>
      <c r="H118" s="247">
        <v>640</v>
      </c>
      <c r="I118" s="247">
        <v>53.9</v>
      </c>
      <c r="J118" s="234">
        <v>693.9</v>
      </c>
      <c r="K118" s="236">
        <v>27.1</v>
      </c>
      <c r="L118" s="212">
        <v>33.820799999999998</v>
      </c>
      <c r="M118" s="236">
        <v>28.409471999999997</v>
      </c>
      <c r="N118" s="237">
        <v>25000.335359999997</v>
      </c>
      <c r="O118" s="237">
        <v>18182.06208</v>
      </c>
      <c r="P118" s="237">
        <v>1531.2705407999997</v>
      </c>
      <c r="Q118" s="237">
        <v>19713.332620799996</v>
      </c>
      <c r="R118" s="238">
        <v>0.78852272727272721</v>
      </c>
      <c r="S118" s="224" t="s">
        <v>3755</v>
      </c>
    </row>
    <row r="119" spans="1:19" ht="51" outlineLevel="1" x14ac:dyDescent="0.25">
      <c r="A119" s="207" t="s">
        <v>3760</v>
      </c>
      <c r="B119" s="208">
        <v>94295</v>
      </c>
      <c r="C119" s="208" t="s">
        <v>3754</v>
      </c>
      <c r="D119" s="209" t="s">
        <v>3513</v>
      </c>
      <c r="E119" s="214"/>
      <c r="F119" s="208" t="s">
        <v>3502</v>
      </c>
      <c r="G119" s="247">
        <v>1</v>
      </c>
      <c r="H119" s="247">
        <v>0.72720865014747305</v>
      </c>
      <c r="I119" s="247">
        <v>6.13E-2</v>
      </c>
      <c r="J119" s="234">
        <v>0.78850865014747307</v>
      </c>
      <c r="K119" s="236">
        <v>8790.89</v>
      </c>
      <c r="L119" s="212">
        <v>10971.030719999999</v>
      </c>
      <c r="M119" s="236">
        <v>9215.665804799999</v>
      </c>
      <c r="N119" s="237">
        <v>9215.665804799999</v>
      </c>
      <c r="O119" s="237">
        <v>6701.7118901188333</v>
      </c>
      <c r="P119" s="237">
        <v>564.92031383423989</v>
      </c>
      <c r="Q119" s="237">
        <v>7266.6322039530733</v>
      </c>
      <c r="R119" s="238">
        <v>0.78850865014747307</v>
      </c>
      <c r="S119" s="224" t="s">
        <v>3755</v>
      </c>
    </row>
    <row r="120" spans="1:19" ht="51" outlineLevel="1" x14ac:dyDescent="0.25">
      <c r="A120" s="207" t="s">
        <v>3761</v>
      </c>
      <c r="B120" s="208">
        <v>100321</v>
      </c>
      <c r="C120" s="208" t="s">
        <v>3754</v>
      </c>
      <c r="D120" s="209" t="s">
        <v>3515</v>
      </c>
      <c r="E120" s="214"/>
      <c r="F120" s="208" t="s">
        <v>3502</v>
      </c>
      <c r="G120" s="247">
        <v>1</v>
      </c>
      <c r="H120" s="247">
        <v>0.72720865014747305</v>
      </c>
      <c r="I120" s="247">
        <v>6.13E-2</v>
      </c>
      <c r="J120" s="234">
        <v>0.78850865014747307</v>
      </c>
      <c r="K120" s="236">
        <v>7540.19</v>
      </c>
      <c r="L120" s="212">
        <v>9410.1571199999998</v>
      </c>
      <c r="M120" s="236">
        <v>7904.5319807999995</v>
      </c>
      <c r="N120" s="237">
        <v>7904.5319807999995</v>
      </c>
      <c r="O120" s="237">
        <v>5748.2440318050985</v>
      </c>
      <c r="P120" s="237">
        <v>484.54781042303995</v>
      </c>
      <c r="Q120" s="237">
        <v>6232.7918422281391</v>
      </c>
      <c r="R120" s="238">
        <v>0.78850865014747307</v>
      </c>
      <c r="S120" s="224" t="s">
        <v>3755</v>
      </c>
    </row>
    <row r="121" spans="1:19" ht="51" outlineLevel="1" x14ac:dyDescent="0.25">
      <c r="A121" s="207" t="s">
        <v>3762</v>
      </c>
      <c r="B121" s="208">
        <v>93563</v>
      </c>
      <c r="C121" s="208" t="s">
        <v>3754</v>
      </c>
      <c r="D121" s="209" t="s">
        <v>3517</v>
      </c>
      <c r="E121" s="214"/>
      <c r="F121" s="208" t="s">
        <v>3502</v>
      </c>
      <c r="G121" s="247">
        <v>1</v>
      </c>
      <c r="H121" s="247">
        <v>0.72720865014747305</v>
      </c>
      <c r="I121" s="247">
        <v>6.13E-2</v>
      </c>
      <c r="J121" s="234">
        <v>0.78850865014747307</v>
      </c>
      <c r="K121" s="236">
        <v>5232.01</v>
      </c>
      <c r="L121" s="212">
        <v>6529.5484800000004</v>
      </c>
      <c r="M121" s="236">
        <v>5484.8207232000004</v>
      </c>
      <c r="N121" s="237">
        <v>5484.8207232000004</v>
      </c>
      <c r="O121" s="237">
        <v>3988.6090744191592</v>
      </c>
      <c r="P121" s="237">
        <v>336.21951033216004</v>
      </c>
      <c r="Q121" s="237">
        <v>4324.8285847513198</v>
      </c>
      <c r="R121" s="238">
        <v>0.78850865014747318</v>
      </c>
      <c r="S121" s="224" t="s">
        <v>3755</v>
      </c>
    </row>
    <row r="122" spans="1:19" ht="15.75" thickBot="1" x14ac:dyDescent="0.3">
      <c r="A122" s="316" t="s">
        <v>3763</v>
      </c>
      <c r="B122" s="317"/>
      <c r="C122" s="317"/>
      <c r="D122" s="317"/>
      <c r="E122" s="317"/>
      <c r="F122" s="317"/>
      <c r="G122" s="317"/>
      <c r="H122" s="317"/>
      <c r="I122" s="317"/>
      <c r="J122" s="317"/>
      <c r="K122" s="317"/>
      <c r="L122" s="317"/>
      <c r="M122" s="317"/>
      <c r="N122" s="265">
        <v>3235406.7791450331</v>
      </c>
      <c r="O122" s="265">
        <v>2018154.2254429201</v>
      </c>
      <c r="P122" s="265">
        <v>509071.72274400474</v>
      </c>
      <c r="Q122" s="265">
        <v>2527225.9281869251</v>
      </c>
      <c r="R122" s="266">
        <v>0.78111535911869256</v>
      </c>
      <c r="S122" s="267"/>
    </row>
  </sheetData>
  <mergeCells count="14">
    <mergeCell ref="N11:Q11"/>
    <mergeCell ref="R11:R12"/>
    <mergeCell ref="S11:S12"/>
    <mergeCell ref="A122:M122"/>
    <mergeCell ref="B1:P5"/>
    <mergeCell ref="A11:A12"/>
    <mergeCell ref="B11:B12"/>
    <mergeCell ref="C11:C12"/>
    <mergeCell ref="D11:D12"/>
    <mergeCell ref="E11:E12"/>
    <mergeCell ref="F11:F12"/>
    <mergeCell ref="G11:J11"/>
    <mergeCell ref="K11:L11"/>
    <mergeCell ref="M11:M12"/>
  </mergeCells>
  <conditionalFormatting sqref="R10">
    <cfRule type="cellIs" dxfId="1" priority="1" operator="lessThan">
      <formula>0</formula>
    </cfRule>
    <cfRule type="cellIs" dxfId="0" priority="2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MED 12</vt:lpstr>
      <vt:lpstr>ADD SERV NOVOS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Tayná Cordeiro de Araújo</dc:creator>
  <cp:lastModifiedBy>Tayná Cordeiro de Araújo</cp:lastModifiedBy>
  <dcterms:created xsi:type="dcterms:W3CDTF">2024-11-12T11:36:33Z</dcterms:created>
  <dcterms:modified xsi:type="dcterms:W3CDTF">2025-09-17T15:35:42Z</dcterms:modified>
</cp:coreProperties>
</file>